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14520" windowHeight="12345" tabRatio="907"/>
  </bookViews>
  <sheets>
    <sheet name="Titulka" sheetId="30" r:id="rId1"/>
    <sheet name="Rekapitulace" sheetId="10" r:id="rId2"/>
    <sheet name="KT" sheetId="15" r:id="rId3"/>
    <sheet name="SP" sheetId="28" r:id="rId4"/>
    <sheet name="SV" sheetId="29" r:id="rId5"/>
    <sheet name="Rozvaděč RE+RH" sheetId="46" r:id="rId6"/>
    <sheet name="Rozvaděč R31" sheetId="41" r:id="rId7"/>
    <sheet name="Rozvaděč R32" sheetId="45" r:id="rId8"/>
  </sheets>
  <definedNames>
    <definedName name="_xlnm._FilterDatabase" localSheetId="2" hidden="1">KT!$F$1:$F$206</definedName>
    <definedName name="_xlnm._FilterDatabase" localSheetId="6" hidden="1">'Rozvaděč R31'!$F$1:$F$123</definedName>
    <definedName name="_xlnm._FilterDatabase" localSheetId="7" hidden="1">'Rozvaděč R32'!$F$1:$F$121</definedName>
    <definedName name="_xlnm._FilterDatabase" localSheetId="5" hidden="1">'Rozvaděč RE+RH'!$F$1:$F$126</definedName>
    <definedName name="_xlnm._FilterDatabase" localSheetId="3" hidden="1">SP!$F$1:$F$138</definedName>
    <definedName name="_xlnm._FilterDatabase" localSheetId="4" hidden="1">SV!$F$1:$F$179</definedName>
    <definedName name="_xlnm.Print_Area" localSheetId="2">KT!$B$1:$I$51</definedName>
    <definedName name="_xlnm.Print_Area" localSheetId="1">Rekapitulace!$B$2:$G$36</definedName>
    <definedName name="_xlnm.Print_Area" localSheetId="6">'Rozvaděč R31'!$B$1:$I$22</definedName>
    <definedName name="_xlnm.Print_Area" localSheetId="7">'Rozvaděč R32'!$B$1:$I$20</definedName>
    <definedName name="_xlnm.Print_Area" localSheetId="5">'Rozvaděč RE+RH'!$B$1:$I$25</definedName>
    <definedName name="_xlnm.Print_Area" localSheetId="3">SP!$B$1:$I$37</definedName>
    <definedName name="_xlnm.Print_Area" localSheetId="4">SV!$B$1:$I$24</definedName>
    <definedName name="_xlnm.Print_Area" localSheetId="0">Titulka!$B$2:$AX$48</definedName>
  </definedNames>
  <calcPr calcId="144525"/>
</workbook>
</file>

<file path=xl/calcChain.xml><?xml version="1.0" encoding="utf-8"?>
<calcChain xmlns="http://schemas.openxmlformats.org/spreadsheetml/2006/main">
  <c r="D3" i="46" l="1"/>
  <c r="D2" i="46"/>
  <c r="D1" i="46"/>
  <c r="I14" i="46" l="1"/>
  <c r="I11" i="46" l="1"/>
  <c r="I13" i="46"/>
  <c r="I20" i="46"/>
  <c r="I9" i="46"/>
  <c r="I16" i="46"/>
  <c r="I15" i="46"/>
  <c r="I10" i="46"/>
  <c r="I12" i="46"/>
  <c r="I17" i="46"/>
  <c r="I19" i="46"/>
  <c r="I18" i="46"/>
  <c r="I23" i="46" l="1"/>
  <c r="G9" i="28" s="1"/>
  <c r="D1" i="45" l="1"/>
  <c r="I12" i="45" l="1"/>
  <c r="I15" i="45"/>
  <c r="I14" i="45"/>
  <c r="I9" i="45"/>
  <c r="I10" i="45"/>
  <c r="I13" i="45"/>
  <c r="I11" i="45"/>
  <c r="I18" i="45" l="1"/>
  <c r="G11" i="28" s="1"/>
  <c r="D1" i="41"/>
  <c r="I12" i="41" l="1"/>
  <c r="I16" i="41"/>
  <c r="I10" i="41"/>
  <c r="I17" i="41"/>
  <c r="I9" i="41"/>
  <c r="I14" i="41"/>
  <c r="I15" i="41"/>
  <c r="I13" i="41"/>
  <c r="I11" i="41"/>
  <c r="I20" i="41" l="1"/>
  <c r="G10" i="28" s="1"/>
  <c r="D4" i="10" l="1"/>
  <c r="D2" i="45" s="1"/>
  <c r="D2" i="41" l="1"/>
  <c r="I11" i="28" l="1"/>
  <c r="I42" i="15" l="1"/>
  <c r="I41" i="15" l="1"/>
  <c r="I40" i="15"/>
  <c r="I39" i="15"/>
  <c r="I29" i="28" l="1"/>
  <c r="I16" i="29" l="1"/>
  <c r="D1" i="28" l="1"/>
  <c r="D1" i="29" l="1"/>
  <c r="I15" i="29" l="1"/>
  <c r="D5" i="10" l="1"/>
  <c r="D3" i="45" s="1"/>
  <c r="D3" i="41" l="1"/>
  <c r="D2" i="15"/>
  <c r="D2" i="28" l="1"/>
  <c r="I11" i="29" l="1"/>
  <c r="I12" i="29"/>
  <c r="I28" i="28" l="1"/>
  <c r="I10" i="28" l="1"/>
  <c r="I20" i="28" l="1"/>
  <c r="D3" i="28" l="1"/>
  <c r="I30" i="28" l="1"/>
  <c r="I31" i="28"/>
  <c r="I32" i="28"/>
  <c r="I26" i="28"/>
  <c r="I15" i="28"/>
  <c r="I22" i="28"/>
  <c r="I9" i="28"/>
  <c r="I13" i="28"/>
  <c r="I14" i="28"/>
  <c r="I16" i="28"/>
  <c r="I17" i="28"/>
  <c r="I18" i="28"/>
  <c r="I19" i="28"/>
  <c r="I21" i="28"/>
  <c r="I23" i="28"/>
  <c r="I24" i="28"/>
  <c r="I25" i="28"/>
  <c r="I35" i="28" l="1"/>
  <c r="G13" i="10" s="1"/>
  <c r="D3" i="15"/>
  <c r="D1" i="15"/>
  <c r="I26" i="15" l="1"/>
  <c r="I25" i="15"/>
  <c r="I16" i="15" l="1"/>
  <c r="I20" i="15"/>
  <c r="I15" i="15"/>
  <c r="I17" i="15"/>
  <c r="I18" i="15"/>
  <c r="I19" i="15"/>
  <c r="I21" i="15"/>
  <c r="I22" i="15"/>
  <c r="I23" i="15"/>
  <c r="I13" i="15"/>
  <c r="I28" i="15"/>
  <c r="I9" i="15"/>
  <c r="I10" i="15"/>
  <c r="I11" i="15"/>
  <c r="I12" i="15"/>
  <c r="I43" i="15"/>
  <c r="I29" i="15"/>
  <c r="I30" i="15"/>
  <c r="I31" i="15"/>
  <c r="I32" i="15"/>
  <c r="I33" i="15"/>
  <c r="I34" i="15"/>
  <c r="I35" i="15"/>
  <c r="I36" i="15"/>
  <c r="I37" i="15"/>
  <c r="I44" i="15"/>
  <c r="I45" i="15"/>
  <c r="I46" i="15"/>
  <c r="I49" i="15" l="1"/>
  <c r="G11" i="10" s="1"/>
  <c r="I13" i="29" l="1"/>
  <c r="D2" i="29"/>
  <c r="D3" i="29"/>
  <c r="I18" i="29" l="1"/>
  <c r="I17" i="29"/>
  <c r="I9" i="29"/>
  <c r="I10" i="29"/>
  <c r="I21" i="29" l="1"/>
  <c r="G15" i="10" s="1"/>
  <c r="G21" i="10" l="1"/>
  <c r="G25" i="10"/>
  <c r="G23" i="10"/>
  <c r="G19" i="10"/>
  <c r="G28" i="10" l="1"/>
  <c r="G31" i="10" s="1"/>
  <c r="G34" i="10" l="1"/>
</calcChain>
</file>

<file path=xl/sharedStrings.xml><?xml version="1.0" encoding="utf-8"?>
<sst xmlns="http://schemas.openxmlformats.org/spreadsheetml/2006/main" count="344" uniqueCount="154">
  <si>
    <t>Ostatní</t>
  </si>
  <si>
    <t>Cena KT celkem bez DPH</t>
  </si>
  <si>
    <t>Elektroinstalační materiál</t>
  </si>
  <si>
    <t>Vysekání kapsy v cihl. zdi, krabice do 100x100x50 mm</t>
  </si>
  <si>
    <t>Vysekání drážky v cihl. zdi do hl. 30 mm, š. do 30 mm</t>
  </si>
  <si>
    <t>Vysekání drážky v cihl. zdi do hl. 30 mm, š. do 70 mm</t>
  </si>
  <si>
    <t>Koordinace a spolupráce s jinými profesemi</t>
  </si>
  <si>
    <t xml:space="preserve">Provedení vých. elektrorevize, vyprac. reviz. zprávy </t>
  </si>
  <si>
    <t>Objekt:</t>
  </si>
  <si>
    <t>Název</t>
  </si>
  <si>
    <t>MJ</t>
  </si>
  <si>
    <t>Množství</t>
  </si>
  <si>
    <t>Cena celkem</t>
  </si>
  <si>
    <t>m</t>
  </si>
  <si>
    <t>ks</t>
  </si>
  <si>
    <t>kpl</t>
  </si>
  <si>
    <t>hod</t>
  </si>
  <si>
    <t>Jednotková cena Materiál</t>
  </si>
  <si>
    <t>Jednotková cena  Montáž</t>
  </si>
  <si>
    <t>Zakázka:</t>
  </si>
  <si>
    <t>HZS</t>
  </si>
  <si>
    <t>Poř.</t>
  </si>
  <si>
    <t>Systém:</t>
  </si>
  <si>
    <t>1.</t>
  </si>
  <si>
    <t>2.</t>
  </si>
  <si>
    <t>3.</t>
  </si>
  <si>
    <t>4.</t>
  </si>
  <si>
    <t>5.</t>
  </si>
  <si>
    <t>6.</t>
  </si>
  <si>
    <t>7.</t>
  </si>
  <si>
    <t>Cena</t>
  </si>
  <si>
    <t>8.</t>
  </si>
  <si>
    <t>KT - Kabelové trasy</t>
  </si>
  <si>
    <t>Mimostaveništní doprava</t>
  </si>
  <si>
    <t>Přesun dodávek</t>
  </si>
  <si>
    <t>GZS</t>
  </si>
  <si>
    <t>Investor:</t>
  </si>
  <si>
    <t>0</t>
  </si>
  <si>
    <t>Průraz ve zdi beton tl. 15cm, do průměru 6cm, vč. začištění</t>
  </si>
  <si>
    <t>set</t>
  </si>
  <si>
    <t>Kabelová příchytka plastová,  max. 12kabelů o průměru 10mm</t>
  </si>
  <si>
    <t>H07V-U 2,5</t>
  </si>
  <si>
    <t>H07V-U 6</t>
  </si>
  <si>
    <t>H07V-K 25</t>
  </si>
  <si>
    <t>CYKY-O 2x1,5</t>
  </si>
  <si>
    <t>CYKY-J 3x1,5</t>
  </si>
  <si>
    <t>CYKY-J 5x1,5</t>
  </si>
  <si>
    <t>CYKY-J 3x2,5</t>
  </si>
  <si>
    <t>SP - Silnoproudé instalace</t>
  </si>
  <si>
    <t>Rozvaděče a příslušenství</t>
  </si>
  <si>
    <t>drobný materiál (svorky, lišty, vydrátování, atd.)</t>
  </si>
  <si>
    <t>Instalační materiál</t>
  </si>
  <si>
    <t>SV - Svítidla</t>
  </si>
  <si>
    <t>Cena SV celkem bez DPH</t>
  </si>
  <si>
    <t>Cena SP celkem bez DPH</t>
  </si>
  <si>
    <t>Vypracování dokumentace skutečného provedení</t>
  </si>
  <si>
    <t>1_rameček bílý TANGO</t>
  </si>
  <si>
    <t>5_rameček bílý TANGO</t>
  </si>
  <si>
    <t>Klapka jednoduchá bílá TANGO</t>
  </si>
  <si>
    <t>Klapka dělená bílá TANGO</t>
  </si>
  <si>
    <t>Zasuvka bílá 2P+T bezšroubová s clonkami TANGO</t>
  </si>
  <si>
    <t>Přidružený materiál</t>
  </si>
  <si>
    <t>SP celkem bez DPH</t>
  </si>
  <si>
    <t>SP celkem vč. DPH</t>
  </si>
  <si>
    <t>Jiné práce</t>
  </si>
  <si>
    <t>Kabelové soubory</t>
  </si>
  <si>
    <t>Tlačítko  ř.1/0So</t>
  </si>
  <si>
    <t>Kryt spínače kolébkového TANGO s čirým průzorem</t>
  </si>
  <si>
    <t>Vnitrostaveništní doprava suti a vybouraných hmot pro budovy v do 18 m ručně</t>
  </si>
  <si>
    <t>Odvoz suti na skládku a vybouraných hmot nebo meziskládku do 1 km se složením</t>
  </si>
  <si>
    <t>Příplatek k odvozu suti a vybouraných hmot na skládku ZKD 1 km přes 1 km</t>
  </si>
  <si>
    <t>Poplatek za uložení stavebního směsného odpadu na skládce (skládkovné)</t>
  </si>
  <si>
    <t>t</t>
  </si>
  <si>
    <t>TR.OHEB.MONOF.1416E</t>
  </si>
  <si>
    <t>TR.OHEB.MONOF.1425</t>
  </si>
  <si>
    <t>SPD DEHN DG M TNS 275</t>
  </si>
  <si>
    <t xml:space="preserve">SPD DEHNventil DV M TNC </t>
  </si>
  <si>
    <t>Řadová svorka šedá, 2,5mm2</t>
  </si>
  <si>
    <t>Řadová svorka šedá, 16mm2</t>
  </si>
  <si>
    <t>Jistič BC160NT305-160D</t>
  </si>
  <si>
    <t>Zasuvka bílá 2x2P+T bezšroubová s clonkami TANGO</t>
  </si>
  <si>
    <t>Spínač ř.1</t>
  </si>
  <si>
    <t xml:space="preserve">Spínač ř.5 </t>
  </si>
  <si>
    <t xml:space="preserve">Přepínač ř.6 </t>
  </si>
  <si>
    <t>Přepínač ř.6+6</t>
  </si>
  <si>
    <t>CYKY-J 5x16</t>
  </si>
  <si>
    <t>Kabelové držáky</t>
  </si>
  <si>
    <t>Kabelová příchytka plastová DKS 3-13</t>
  </si>
  <si>
    <t>Svítidla včetně zdrojů</t>
  </si>
  <si>
    <t>Řadová svorka šedá, 95mm2</t>
  </si>
  <si>
    <t>Vedení prací, autorský dozor</t>
  </si>
  <si>
    <t>Přepínač ř.7</t>
  </si>
  <si>
    <t>Svítidlo nástěnné IP44</t>
  </si>
  <si>
    <t>Svítidlo nástěnné IP44 s pohybovým čidlem</t>
  </si>
  <si>
    <t>Přidružený materiál (svorky apod.)</t>
  </si>
  <si>
    <t>Vyplnění a omítnutí drážky hl. 30 mm, š. do 30 mm</t>
  </si>
  <si>
    <t>Vyplnění  a omítnutí drážky hl. 30 mm, š. do 70 mm</t>
  </si>
  <si>
    <t>Přidružený materiál k úpravám stáv. elektroinstalací</t>
  </si>
  <si>
    <t>Akce:</t>
  </si>
  <si>
    <t>Příloha:</t>
  </si>
  <si>
    <t xml:space="preserve">Vypracoval: </t>
  </si>
  <si>
    <t xml:space="preserve">Radim Blaťák, Dolany 589, 783 16 </t>
  </si>
  <si>
    <t>Sada:</t>
  </si>
  <si>
    <t>CYKY-J 5x10</t>
  </si>
  <si>
    <t>Demontáž a opětovná montáž svítidla</t>
  </si>
  <si>
    <t>LTE-10B-1</t>
  </si>
  <si>
    <t>LTE-16B-1</t>
  </si>
  <si>
    <t>LTE-25B-3</t>
  </si>
  <si>
    <t>LTE-32B-3</t>
  </si>
  <si>
    <t>LTN-6B-1</t>
  </si>
  <si>
    <t>LTN-10B-1</t>
  </si>
  <si>
    <t>LTN-50B-3</t>
  </si>
  <si>
    <t>Proudový chránič LFE-40-4-030AC</t>
  </si>
  <si>
    <t>Krabice KP68</t>
  </si>
  <si>
    <t>Krabice KPR68</t>
  </si>
  <si>
    <t>Cena celkem bez DPH</t>
  </si>
  <si>
    <t>Spínač páčkový MSO-40-3</t>
  </si>
  <si>
    <t>Spínač páčkový MSO-63-3</t>
  </si>
  <si>
    <t>DPH 21%</t>
  </si>
  <si>
    <t>Základní akrylátová jednonásobná penetrace podkladu v místnostech do 3,8m výšky</t>
  </si>
  <si>
    <t>m2</t>
  </si>
  <si>
    <t>Dvojnásobné bílé malby ze směsí za mokra velmi dobře otěruvzdorných v místnostech do  3,8m výšky</t>
  </si>
  <si>
    <t>Příplatek k cenám 2x maleb ze směsí za mokra otěruvzdorných za barevnou malbu tónovanou přípravky</t>
  </si>
  <si>
    <t>Rozvodnice nástěnná RZB-N-3S72</t>
  </si>
  <si>
    <t>Vyčištění budov bytové a občanské výstavby při výšce podlaží do 4m</t>
  </si>
  <si>
    <t>bm</t>
  </si>
  <si>
    <t xml:space="preserve">D.1.4 Rekapitulace </t>
  </si>
  <si>
    <t>Autorizovaný technik ČKAIT 1202146</t>
  </si>
  <si>
    <t>Impulsní relé MIG-20-10-A230</t>
  </si>
  <si>
    <t> D.1.4</t>
  </si>
  <si>
    <t>Demontáž stávajících elektroinstalací</t>
  </si>
  <si>
    <t>DPS</t>
  </si>
  <si>
    <t>DOKUMENTACE PRO PROVEDENÍ STAVBY</t>
  </si>
  <si>
    <t>Demontáže a likvidace stávajících svítidel</t>
  </si>
  <si>
    <t>Krabice kruhová odbočná s víčkem KO97V</t>
  </si>
  <si>
    <t>2O17</t>
  </si>
  <si>
    <t>Statutární město Frýdek-Místek                                                                                            Radniční 1148, Frýdek-Místek</t>
  </si>
  <si>
    <t>2017/33</t>
  </si>
  <si>
    <t>Úprava stávajících silnoproudých a slaboproudých instala</t>
  </si>
  <si>
    <t>"1" - d340 2k7 840 Interiérové přisazené LED svítidlo, opálový difuzor (2352 lm; 25.0 W; 55xLED)</t>
  </si>
  <si>
    <t>MŠ Třanovského 404, Frýdek                                                  oprava a rekonstrukce elektroinstalace</t>
  </si>
  <si>
    <t>"2" -d410 3k7 840 Interiérové přisazené LED svítidlo, opálový difuzor (3122 lm; 32.0 W; 33xLED)</t>
  </si>
  <si>
    <t>05</t>
  </si>
  <si>
    <t>Rozvodnice nástěnná oceloplechová 56M IP30</t>
  </si>
  <si>
    <t>Přeložení ztávajícího hlavního jističe a měření do nového rozvaděče</t>
  </si>
  <si>
    <t>Rozvaděč RE+RH</t>
  </si>
  <si>
    <t>Rozvaděč RH nástěnný pro nepřímé měření s oddělenou instalační částí 3A33</t>
  </si>
  <si>
    <t xml:space="preserve">kastlík dvoustranný 380x900 (1x záklop GFK do vlhkého prostředí sádrokarton, vč. al. rohu, bez izolace) </t>
  </si>
  <si>
    <t>D.1.4 ROZPOČET - OPRAVY - PAVILON C</t>
  </si>
  <si>
    <t>Rozvaděč R32</t>
  </si>
  <si>
    <t>Rozvaděč R31</t>
  </si>
  <si>
    <t>SILNOPROUDÁ  A SLABOPROUDÁ</t>
  </si>
  <si>
    <t>ELEKTROTECHNIKA</t>
  </si>
  <si>
    <t>SP - Silnoproudé a slaboproudé 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</si>
</sst>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6" formatCode="#,##0\ &quot;Kč&quot;;[Red]\-#,##0\ &quot;Kč&quot;"/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  <numFmt numFmtId="165" formatCode="#,##0.0\ &quot;Kč&quot;;[Red]\-#,##0.0\ &quot;Kč&quot;"/>
    <numFmt numFmtId="166" formatCode="#,##0.00\ &quot;Kč&quot;"/>
    <numFmt numFmtId="167" formatCode="&quot;$&quot;#,##0.00"/>
    <numFmt numFmtId="168" formatCode="#,##0.0"/>
    <numFmt numFmtId="169" formatCode="#,##0.00\ _K_č"/>
    <numFmt numFmtId="170" formatCode="0.0%"/>
  </numFmts>
  <fonts count="76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3"/>
      <name val="Arial"/>
      <family val="2"/>
      <charset val="238"/>
    </font>
    <font>
      <sz val="10"/>
      <color indexed="18"/>
      <name val="Arial"/>
      <family val="2"/>
      <charset val="238"/>
    </font>
    <font>
      <sz val="8"/>
      <name val="Arial"/>
      <family val="2"/>
      <charset val="238"/>
    </font>
    <font>
      <b/>
      <sz val="10"/>
      <color indexed="10"/>
      <name val="Arial CE"/>
      <family val="2"/>
      <charset val="238"/>
    </font>
    <font>
      <b/>
      <sz val="9"/>
      <color indexed="10"/>
      <name val="Arial CE"/>
      <family val="2"/>
      <charset val="238"/>
    </font>
    <font>
      <sz val="10"/>
      <name val="Arial CE"/>
      <family val="2"/>
      <charset val="238"/>
    </font>
    <font>
      <b/>
      <sz val="9"/>
      <color indexed="12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2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2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9"/>
      <name val="Arial"/>
      <family val="2"/>
      <charset val="238"/>
    </font>
    <font>
      <b/>
      <sz val="12"/>
      <color indexed="9"/>
      <name val="Arial CE"/>
      <family val="2"/>
      <charset val="238"/>
    </font>
    <font>
      <sz val="10"/>
      <name val="Helv"/>
    </font>
    <font>
      <b/>
      <sz val="10"/>
      <name val="Univers CE"/>
      <family val="2"/>
      <charset val="238"/>
    </font>
    <font>
      <sz val="10"/>
      <name val="Arial"/>
      <family val="2"/>
      <charset val="238"/>
    </font>
    <font>
      <sz val="10"/>
      <name val="AvantGardeGothicE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0"/>
      <name val="Arial"/>
      <family val="2"/>
    </font>
    <font>
      <b/>
      <sz val="10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sz val="9"/>
      <name val="Arial CE"/>
      <family val="2"/>
      <charset val="238"/>
    </font>
    <font>
      <b/>
      <u/>
      <sz val="12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color rgb="FFFF0000"/>
      <name val="Arial"/>
      <family val="2"/>
      <charset val="238"/>
    </font>
    <font>
      <sz val="11"/>
      <name val="Arial"/>
      <family val="2"/>
      <charset val="238"/>
    </font>
    <font>
      <i/>
      <sz val="11"/>
      <name val="Prime CZ"/>
      <family val="3"/>
    </font>
    <font>
      <b/>
      <sz val="15"/>
      <name val="Prime CZ"/>
      <family val="3"/>
    </font>
    <font>
      <b/>
      <sz val="12"/>
      <name val="Prime CZ"/>
      <family val="3"/>
    </font>
    <font>
      <sz val="10"/>
      <name val="Times New Roman"/>
      <family val="1"/>
      <charset val="238"/>
    </font>
    <font>
      <sz val="16"/>
      <name val="Prime"/>
      <family val="3"/>
    </font>
    <font>
      <b/>
      <sz val="16"/>
      <name val="Arial"/>
      <family val="2"/>
      <charset val="238"/>
    </font>
    <font>
      <b/>
      <sz val="16"/>
      <color rgb="FF0000FF"/>
      <name val="Arial"/>
      <family val="2"/>
      <charset val="238"/>
    </font>
    <font>
      <b/>
      <sz val="15"/>
      <color rgb="FF0000FF"/>
      <name val="Arial"/>
      <family val="2"/>
      <charset val="238"/>
    </font>
    <font>
      <i/>
      <sz val="11"/>
      <name val="Arial"/>
      <family val="2"/>
      <charset val="238"/>
    </font>
    <font>
      <sz val="11"/>
      <name val="Prime"/>
      <family val="3"/>
    </font>
    <font>
      <b/>
      <sz val="14"/>
      <name val="Prime CZ"/>
      <family val="3"/>
    </font>
    <font>
      <b/>
      <sz val="9"/>
      <color rgb="FFFF0000"/>
      <name val="Arial CE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1"/>
        <bgColor indexed="38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9" tint="0.59999389629810485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9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9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hair">
        <color indexed="8"/>
      </bottom>
      <diagonal/>
    </border>
    <border>
      <left/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medium">
        <color rgb="FFFFFF00"/>
      </left>
      <right/>
      <top/>
      <bottom/>
      <diagonal/>
    </border>
  </borders>
  <cellStyleXfs count="93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4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6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3" borderId="0" applyNumberFormat="0" applyBorder="0" applyAlignment="0" applyProtection="0"/>
    <xf numFmtId="0" fontId="24" fillId="11" borderId="0" applyNumberFormat="0" applyBorder="0" applyAlignment="0" applyProtection="0"/>
    <xf numFmtId="0" fontId="24" fillId="8" borderId="0" applyNumberFormat="0" applyBorder="0" applyAlignment="0" applyProtection="0"/>
    <xf numFmtId="0" fontId="24" fillId="6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12" borderId="0" applyNumberFormat="0" applyBorder="0" applyAlignment="0" applyProtection="0"/>
    <xf numFmtId="0" fontId="24" fillId="10" borderId="0" applyNumberFormat="0" applyBorder="0" applyAlignment="0" applyProtection="0"/>
    <xf numFmtId="0" fontId="24" fillId="2" borderId="0" applyNumberFormat="0" applyBorder="0" applyAlignment="0" applyProtection="0"/>
    <xf numFmtId="0" fontId="24" fillId="13" borderId="0" applyNumberFormat="0" applyBorder="0" applyAlignment="0" applyProtection="0"/>
    <xf numFmtId="0" fontId="25" fillId="6" borderId="0" applyNumberFormat="0" applyBorder="0" applyAlignment="0" applyProtection="0"/>
    <xf numFmtId="0" fontId="25" fillId="14" borderId="0" applyNumberFormat="0" applyBorder="0" applyAlignment="0" applyProtection="0"/>
    <xf numFmtId="0" fontId="25" fillId="13" borderId="0" applyNumberFormat="0" applyBorder="0" applyAlignment="0" applyProtection="0"/>
    <xf numFmtId="0" fontId="25" fillId="8" borderId="0" applyNumberFormat="0" applyBorder="0" applyAlignment="0" applyProtection="0"/>
    <xf numFmtId="0" fontId="25" fillId="6" borderId="0" applyNumberFormat="0" applyBorder="0" applyAlignment="0" applyProtection="0"/>
    <xf numFmtId="0" fontId="25" fillId="3" borderId="0" applyNumberFormat="0" applyBorder="0" applyAlignment="0" applyProtection="0"/>
    <xf numFmtId="0" fontId="25" fillId="15" borderId="0" applyNumberFormat="0" applyBorder="0" applyAlignment="0" applyProtection="0"/>
    <xf numFmtId="0" fontId="25" fillId="3" borderId="0" applyNumberFormat="0" applyBorder="0" applyAlignment="0" applyProtection="0"/>
    <xf numFmtId="0" fontId="25" fillId="12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1" fontId="8" fillId="0" borderId="1" applyAlignment="0">
      <alignment horizontal="left" vertical="center"/>
    </xf>
    <xf numFmtId="167" fontId="43" fillId="19" borderId="2" applyNumberFormat="0" applyFont="0" applyFill="0" applyBorder="0" applyAlignment="0">
      <alignment horizontal="center"/>
    </xf>
    <xf numFmtId="0" fontId="26" fillId="0" borderId="3" applyNumberFormat="0" applyFill="0" applyAlignment="0" applyProtection="0"/>
    <xf numFmtId="41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2" fontId="44" fillId="0" borderId="0" applyFont="0" applyFill="0" applyBorder="0" applyAlignment="0" applyProtection="0"/>
    <xf numFmtId="44" fontId="44" fillId="0" borderId="0" applyFont="0" applyFill="0" applyBorder="0" applyAlignment="0" applyProtection="0"/>
    <xf numFmtId="0" fontId="45" fillId="0" borderId="0"/>
    <xf numFmtId="0" fontId="35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20" borderId="4" applyNumberFormat="0" applyAlignment="0" applyProtection="0"/>
    <xf numFmtId="0" fontId="28" fillId="20" borderId="4" applyNumberFormat="0" applyAlignment="0" applyProtection="0"/>
    <xf numFmtId="0" fontId="46" fillId="0" borderId="5" applyNumberFormat="0" applyFont="0" applyFill="0" applyAlignment="0" applyProtection="0">
      <alignment horizontal="left"/>
    </xf>
    <xf numFmtId="49" fontId="47" fillId="0" borderId="6" applyNumberFormat="0">
      <alignment horizontal="left" vertical="center"/>
    </xf>
    <xf numFmtId="0" fontId="29" fillId="0" borderId="7" applyNumberFormat="0" applyFill="0" applyAlignment="0" applyProtection="0"/>
    <xf numFmtId="0" fontId="30" fillId="0" borderId="8" applyNumberFormat="0" applyFill="0" applyAlignment="0" applyProtection="0"/>
    <xf numFmtId="0" fontId="31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51" fillId="11" borderId="0" applyNumberFormat="0" applyBorder="0" applyAlignment="0" applyProtection="0"/>
    <xf numFmtId="0" fontId="33" fillId="11" borderId="0" applyNumberFormat="0" applyBorder="0" applyAlignment="0" applyProtection="0"/>
    <xf numFmtId="0" fontId="1" fillId="0" borderId="0"/>
    <xf numFmtId="0" fontId="11" fillId="0" borderId="0"/>
    <xf numFmtId="0" fontId="23" fillId="4" borderId="10" applyNumberFormat="0" applyFont="0" applyAlignment="0" applyProtection="0"/>
    <xf numFmtId="0" fontId="52" fillId="0" borderId="11" applyNumberFormat="0" applyFill="0" applyAlignment="0" applyProtection="0"/>
    <xf numFmtId="0" fontId="34" fillId="0" borderId="12" applyNumberFormat="0" applyFill="0" applyAlignment="0" applyProtection="0"/>
    <xf numFmtId="3" fontId="53" fillId="0" borderId="13" applyFill="0">
      <alignment horizontal="right" vertical="center"/>
    </xf>
    <xf numFmtId="0" fontId="54" fillId="0" borderId="14">
      <alignment horizontal="left" vertical="center" wrapText="1" indent="1"/>
    </xf>
    <xf numFmtId="0" fontId="56" fillId="0" borderId="0" applyNumberFormat="0" applyFill="0" applyBorder="0" applyAlignment="0" applyProtection="0"/>
    <xf numFmtId="0" fontId="26" fillId="0" borderId="15" applyNumberFormat="0" applyFill="0" applyAlignment="0" applyProtection="0"/>
    <xf numFmtId="0" fontId="35" fillId="6" borderId="0" applyNumberFormat="0" applyBorder="0" applyAlignment="0" applyProtection="0"/>
    <xf numFmtId="0" fontId="42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168" fontId="48" fillId="0" borderId="13">
      <alignment horizontal="right" vertical="center"/>
    </xf>
    <xf numFmtId="0" fontId="36" fillId="11" borderId="16" applyNumberFormat="0" applyAlignment="0" applyProtection="0"/>
    <xf numFmtId="0" fontId="37" fillId="21" borderId="16" applyNumberFormat="0" applyAlignment="0" applyProtection="0"/>
    <xf numFmtId="0" fontId="38" fillId="21" borderId="17" applyNumberFormat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7" fillId="8" borderId="0" applyNumberFormat="0" applyBorder="0" applyAlignment="0" applyProtection="0"/>
    <xf numFmtId="0" fontId="25" fillId="22" borderId="0" applyNumberFormat="0" applyBorder="0" applyAlignment="0" applyProtection="0"/>
    <xf numFmtId="0" fontId="25" fillId="14" borderId="0" applyNumberFormat="0" applyBorder="0" applyAlignment="0" applyProtection="0"/>
    <xf numFmtId="0" fontId="25" fillId="13" borderId="0" applyNumberFormat="0" applyBorder="0" applyAlignment="0" applyProtection="0"/>
    <xf numFmtId="0" fontId="25" fillId="23" borderId="0" applyNumberFormat="0" applyBorder="0" applyAlignment="0" applyProtection="0"/>
    <xf numFmtId="0" fontId="25" fillId="17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4" borderId="0" applyNumberFormat="0" applyBorder="0" applyAlignment="0" applyProtection="0"/>
    <xf numFmtId="0" fontId="25" fillId="26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4" borderId="0" applyNumberFormat="0" applyBorder="0" applyAlignment="0" applyProtection="0"/>
    <xf numFmtId="0" fontId="60" fillId="0" borderId="0">
      <alignment vertical="top"/>
    </xf>
    <xf numFmtId="0" fontId="61" fillId="0" borderId="0"/>
  </cellStyleXfs>
  <cellXfs count="217">
    <xf numFmtId="0" fontId="0" fillId="0" borderId="0" xfId="0"/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Protection="1"/>
    <xf numFmtId="49" fontId="5" fillId="27" borderId="18" xfId="0" applyNumberFormat="1" applyFont="1" applyFill="1" applyBorder="1" applyAlignment="1" applyProtection="1">
      <alignment horizontal="center" vertical="center"/>
    </xf>
    <xf numFmtId="4" fontId="6" fillId="27" borderId="18" xfId="0" applyNumberFormat="1" applyFont="1" applyFill="1" applyBorder="1" applyAlignment="1" applyProtection="1">
      <alignment horizontal="center" vertical="center"/>
    </xf>
    <xf numFmtId="49" fontId="2" fillId="28" borderId="19" xfId="0" applyNumberFormat="1" applyFont="1" applyFill="1" applyBorder="1" applyAlignment="1" applyProtection="1">
      <alignment vertical="center"/>
    </xf>
    <xf numFmtId="4" fontId="7" fillId="28" borderId="19" xfId="0" applyNumberFormat="1" applyFont="1" applyFill="1" applyBorder="1" applyAlignment="1" applyProtection="1">
      <alignment vertical="center"/>
    </xf>
    <xf numFmtId="49" fontId="2" fillId="0" borderId="19" xfId="0" applyNumberFormat="1" applyFont="1" applyFill="1" applyBorder="1" applyAlignment="1" applyProtection="1">
      <alignment horizontal="center" vertical="center"/>
    </xf>
    <xf numFmtId="49" fontId="2" fillId="0" borderId="19" xfId="0" applyNumberFormat="1" applyFont="1" applyFill="1" applyBorder="1" applyAlignment="1" applyProtection="1">
      <alignment vertical="center"/>
    </xf>
    <xf numFmtId="49" fontId="2" fillId="0" borderId="19" xfId="0" applyNumberFormat="1" applyFont="1" applyFill="1" applyBorder="1" applyAlignment="1" applyProtection="1">
      <alignment vertical="center" wrapText="1"/>
    </xf>
    <xf numFmtId="4" fontId="7" fillId="0" borderId="19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9" fontId="5" fillId="27" borderId="20" xfId="0" applyNumberFormat="1" applyFont="1" applyFill="1" applyBorder="1" applyAlignment="1" applyProtection="1">
      <alignment horizontal="center" vertical="center" wrapText="1"/>
    </xf>
    <xf numFmtId="49" fontId="9" fillId="28" borderId="19" xfId="0" applyNumberFormat="1" applyFont="1" applyFill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vertical="center"/>
    </xf>
    <xf numFmtId="4" fontId="0" fillId="0" borderId="0" xfId="0" applyNumberFormat="1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" fontId="0" fillId="0" borderId="0" xfId="0" applyNumberFormat="1" applyBorder="1" applyAlignment="1" applyProtection="1">
      <alignment vertical="center"/>
    </xf>
    <xf numFmtId="4" fontId="2" fillId="0" borderId="19" xfId="0" applyNumberFormat="1" applyFont="1" applyFill="1" applyBorder="1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center"/>
    </xf>
    <xf numFmtId="49" fontId="2" fillId="0" borderId="21" xfId="0" applyNumberFormat="1" applyFont="1" applyFill="1" applyBorder="1" applyAlignment="1" applyProtection="1">
      <alignment horizontal="center" vertical="center"/>
    </xf>
    <xf numFmtId="49" fontId="2" fillId="0" borderId="21" xfId="0" applyNumberFormat="1" applyFont="1" applyFill="1" applyBorder="1" applyAlignment="1" applyProtection="1">
      <alignment vertical="center" wrapText="1"/>
    </xf>
    <xf numFmtId="49" fontId="2" fillId="0" borderId="21" xfId="0" applyNumberFormat="1" applyFont="1" applyFill="1" applyBorder="1" applyAlignment="1" applyProtection="1">
      <alignment vertical="center"/>
    </xf>
    <xf numFmtId="4" fontId="2" fillId="0" borderId="21" xfId="0" applyNumberFormat="1" applyFont="1" applyFill="1" applyBorder="1" applyAlignment="1" applyProtection="1">
      <alignment vertical="center"/>
      <protection locked="0"/>
    </xf>
    <xf numFmtId="4" fontId="7" fillId="0" borderId="21" xfId="0" applyNumberFormat="1" applyFont="1" applyFill="1" applyBorder="1" applyAlignment="1" applyProtection="1">
      <alignment vertical="center"/>
    </xf>
    <xf numFmtId="49" fontId="2" fillId="0" borderId="22" xfId="0" applyNumberFormat="1" applyFont="1" applyFill="1" applyBorder="1" applyAlignment="1" applyProtection="1">
      <alignment vertical="center" wrapText="1"/>
    </xf>
    <xf numFmtId="49" fontId="2" fillId="0" borderId="22" xfId="0" applyNumberFormat="1" applyFont="1" applyFill="1" applyBorder="1" applyAlignment="1" applyProtection="1">
      <alignment vertical="center"/>
    </xf>
    <xf numFmtId="4" fontId="7" fillId="0" borderId="22" xfId="0" applyNumberFormat="1" applyFont="1" applyFill="1" applyBorder="1" applyAlignment="1" applyProtection="1">
      <alignment vertical="center"/>
    </xf>
    <xf numFmtId="49" fontId="15" fillId="0" borderId="19" xfId="0" applyNumberFormat="1" applyFont="1" applyFill="1" applyBorder="1" applyAlignment="1" applyProtection="1">
      <alignment vertical="center"/>
    </xf>
    <xf numFmtId="4" fontId="15" fillId="0" borderId="19" xfId="0" applyNumberFormat="1" applyFont="1" applyFill="1" applyBorder="1" applyAlignment="1" applyProtection="1">
      <alignment vertical="center"/>
      <protection locked="0"/>
    </xf>
    <xf numFmtId="49" fontId="16" fillId="0" borderId="19" xfId="0" applyNumberFormat="1" applyFont="1" applyFill="1" applyBorder="1" applyAlignment="1" applyProtection="1">
      <alignment vertical="center" wrapText="1"/>
    </xf>
    <xf numFmtId="4" fontId="17" fillId="0" borderId="19" xfId="0" applyNumberFormat="1" applyFont="1" applyFill="1" applyBorder="1" applyAlignment="1" applyProtection="1">
      <alignment vertical="center"/>
    </xf>
    <xf numFmtId="49" fontId="15" fillId="0" borderId="21" xfId="0" applyNumberFormat="1" applyFont="1" applyFill="1" applyBorder="1" applyAlignment="1" applyProtection="1">
      <alignment vertical="center"/>
    </xf>
    <xf numFmtId="49" fontId="15" fillId="0" borderId="22" xfId="0" applyNumberFormat="1" applyFont="1" applyFill="1" applyBorder="1" applyAlignment="1" applyProtection="1">
      <alignment vertical="center"/>
    </xf>
    <xf numFmtId="0" fontId="0" fillId="0" borderId="0" xfId="0" applyAlignment="1">
      <alignment horizontal="left"/>
    </xf>
    <xf numFmtId="0" fontId="4" fillId="0" borderId="0" xfId="0" applyFont="1" applyAlignment="1" applyProtection="1">
      <alignment horizontal="left" vertical="center"/>
    </xf>
    <xf numFmtId="49" fontId="5" fillId="27" borderId="18" xfId="0" applyNumberFormat="1" applyFont="1" applyFill="1" applyBorder="1" applyAlignment="1" applyProtection="1">
      <alignment horizontal="left" vertical="center"/>
    </xf>
    <xf numFmtId="49" fontId="2" fillId="0" borderId="19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/>
    </xf>
    <xf numFmtId="4" fontId="0" fillId="0" borderId="0" xfId="0" applyNumberFormat="1"/>
    <xf numFmtId="49" fontId="2" fillId="0" borderId="23" xfId="0" applyNumberFormat="1" applyFont="1" applyFill="1" applyBorder="1" applyAlignment="1" applyProtection="1">
      <alignment horizontal="center" vertical="center"/>
    </xf>
    <xf numFmtId="49" fontId="2" fillId="0" borderId="23" xfId="0" applyNumberFormat="1" applyFont="1" applyFill="1" applyBorder="1" applyAlignment="1" applyProtection="1">
      <alignment vertical="center"/>
    </xf>
    <xf numFmtId="0" fontId="18" fillId="0" borderId="0" xfId="0" applyFont="1" applyAlignment="1" applyProtection="1">
      <alignment vertical="center"/>
    </xf>
    <xf numFmtId="49" fontId="15" fillId="0" borderId="24" xfId="0" applyNumberFormat="1" applyFont="1" applyFill="1" applyBorder="1" applyAlignment="1" applyProtection="1">
      <alignment vertical="center"/>
    </xf>
    <xf numFmtId="49" fontId="15" fillId="0" borderId="25" xfId="0" applyNumberFormat="1" applyFont="1" applyFill="1" applyBorder="1" applyAlignment="1" applyProtection="1">
      <alignment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0" fillId="29" borderId="0" xfId="59" applyFont="1" applyFill="1" applyBorder="1" applyAlignment="1">
      <alignment horizontal="center"/>
    </xf>
    <xf numFmtId="9" fontId="12" fillId="29" borderId="0" xfId="59" applyNumberFormat="1" applyFont="1" applyFill="1" applyBorder="1" applyAlignment="1">
      <alignment horizontal="center"/>
    </xf>
    <xf numFmtId="165" fontId="14" fillId="0" borderId="0" xfId="0" applyNumberFormat="1" applyFont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4" fontId="6" fillId="27" borderId="0" xfId="0" applyNumberFormat="1" applyFont="1" applyFill="1" applyBorder="1" applyAlignment="1" applyProtection="1">
      <alignment horizontal="center" vertical="center"/>
    </xf>
    <xf numFmtId="6" fontId="0" fillId="0" borderId="0" xfId="0" applyNumberFormat="1" applyBorder="1"/>
    <xf numFmtId="6" fontId="13" fillId="0" borderId="0" xfId="0" applyNumberFormat="1" applyFont="1" applyBorder="1"/>
    <xf numFmtId="0" fontId="3" fillId="0" borderId="0" xfId="0" applyFont="1" applyBorder="1" applyAlignment="1" applyProtection="1">
      <alignment vertical="center"/>
    </xf>
    <xf numFmtId="6" fontId="14" fillId="0" borderId="0" xfId="0" applyNumberFormat="1" applyFont="1" applyBorder="1"/>
    <xf numFmtId="0" fontId="2" fillId="0" borderId="0" xfId="59" applyFont="1" applyFill="1" applyBorder="1" applyAlignment="1"/>
    <xf numFmtId="49" fontId="2" fillId="0" borderId="22" xfId="0" applyNumberFormat="1" applyFont="1" applyFill="1" applyBorder="1" applyAlignment="1" applyProtection="1">
      <alignment vertical="top" wrapText="1"/>
    </xf>
    <xf numFmtId="49" fontId="2" fillId="0" borderId="22" xfId="0" applyNumberFormat="1" applyFont="1" applyFill="1" applyBorder="1" applyAlignment="1" applyProtection="1">
      <alignment vertical="top"/>
    </xf>
    <xf numFmtId="4" fontId="2" fillId="0" borderId="22" xfId="0" applyNumberFormat="1" applyFont="1" applyFill="1" applyBorder="1" applyAlignment="1" applyProtection="1">
      <alignment vertical="top"/>
      <protection locked="0"/>
    </xf>
    <xf numFmtId="4" fontId="7" fillId="0" borderId="22" xfId="0" applyNumberFormat="1" applyFont="1" applyFill="1" applyBorder="1" applyAlignment="1" applyProtection="1">
      <alignment vertical="top"/>
    </xf>
    <xf numFmtId="0" fontId="0" fillId="0" borderId="0" xfId="0" applyBorder="1" applyAlignment="1" applyProtection="1">
      <alignment vertical="center"/>
    </xf>
    <xf numFmtId="49" fontId="2" fillId="0" borderId="22" xfId="0" applyNumberFormat="1" applyFont="1" applyFill="1" applyBorder="1" applyAlignment="1" applyProtection="1">
      <alignment horizontal="center" vertical="top"/>
    </xf>
    <xf numFmtId="49" fontId="21" fillId="0" borderId="19" xfId="0" applyNumberFormat="1" applyFont="1" applyFill="1" applyBorder="1" applyAlignment="1" applyProtection="1">
      <alignment vertical="center" wrapText="1"/>
    </xf>
    <xf numFmtId="49" fontId="20" fillId="0" borderId="19" xfId="0" applyNumberFormat="1" applyFont="1" applyFill="1" applyBorder="1" applyAlignment="1" applyProtection="1">
      <alignment vertical="center"/>
    </xf>
    <xf numFmtId="49" fontId="9" fillId="0" borderId="19" xfId="0" applyNumberFormat="1" applyFont="1" applyFill="1" applyBorder="1" applyAlignment="1" applyProtection="1">
      <alignment horizontal="left" vertical="center"/>
    </xf>
    <xf numFmtId="0" fontId="14" fillId="0" borderId="0" xfId="0" applyFont="1"/>
    <xf numFmtId="169" fontId="5" fillId="27" borderId="18" xfId="0" applyNumberFormat="1" applyFont="1" applyFill="1" applyBorder="1" applyAlignment="1" applyProtection="1">
      <alignment horizontal="center" vertical="center"/>
    </xf>
    <xf numFmtId="169" fontId="2" fillId="28" borderId="19" xfId="0" applyNumberFormat="1" applyFont="1" applyFill="1" applyBorder="1" applyAlignment="1" applyProtection="1">
      <alignment vertical="center"/>
    </xf>
    <xf numFmtId="169" fontId="40" fillId="0" borderId="0" xfId="0" applyNumberFormat="1" applyFont="1" applyAlignment="1">
      <alignment horizontal="right"/>
    </xf>
    <xf numFmtId="169" fontId="40" fillId="0" borderId="0" xfId="0" applyNumberFormat="1" applyFont="1" applyBorder="1" applyAlignment="1" applyProtection="1">
      <alignment horizontal="right" vertical="center"/>
    </xf>
    <xf numFmtId="169" fontId="40" fillId="0" borderId="0" xfId="0" applyNumberFormat="1" applyFont="1" applyAlignment="1" applyProtection="1">
      <alignment horizontal="right"/>
    </xf>
    <xf numFmtId="169" fontId="3" fillId="0" borderId="19" xfId="0" applyNumberFormat="1" applyFont="1" applyFill="1" applyBorder="1" applyAlignment="1" applyProtection="1">
      <alignment horizontal="right" vertical="center"/>
    </xf>
    <xf numFmtId="169" fontId="2" fillId="28" borderId="19" xfId="0" applyNumberFormat="1" applyFont="1" applyFill="1" applyBorder="1" applyAlignment="1" applyProtection="1">
      <alignment horizontal="right" vertical="center"/>
    </xf>
    <xf numFmtId="169" fontId="2" fillId="0" borderId="19" xfId="0" applyNumberFormat="1" applyFont="1" applyFill="1" applyBorder="1" applyAlignment="1" applyProtection="1">
      <alignment horizontal="right" vertical="center"/>
    </xf>
    <xf numFmtId="169" fontId="3" fillId="0" borderId="22" xfId="0" applyNumberFormat="1" applyFont="1" applyFill="1" applyBorder="1" applyAlignment="1" applyProtection="1">
      <alignment horizontal="right" vertical="top"/>
    </xf>
    <xf numFmtId="169" fontId="3" fillId="0" borderId="21" xfId="0" applyNumberFormat="1" applyFont="1" applyFill="1" applyBorder="1" applyAlignment="1" applyProtection="1">
      <alignment horizontal="right" vertical="center"/>
    </xf>
    <xf numFmtId="169" fontId="41" fillId="0" borderId="19" xfId="0" applyNumberFormat="1" applyFont="1" applyFill="1" applyBorder="1" applyAlignment="1" applyProtection="1">
      <alignment horizontal="right" vertical="center"/>
    </xf>
    <xf numFmtId="169" fontId="41" fillId="0" borderId="22" xfId="0" applyNumberFormat="1" applyFont="1" applyFill="1" applyBorder="1" applyAlignment="1" applyProtection="1">
      <alignment horizontal="right" vertical="center"/>
    </xf>
    <xf numFmtId="169" fontId="41" fillId="0" borderId="21" xfId="0" applyNumberFormat="1" applyFont="1" applyFill="1" applyBorder="1" applyAlignment="1" applyProtection="1">
      <alignment horizontal="right" vertical="center"/>
    </xf>
    <xf numFmtId="169" fontId="0" fillId="0" borderId="0" xfId="0" applyNumberFormat="1" applyAlignment="1">
      <alignment horizontal="right"/>
    </xf>
    <xf numFmtId="49" fontId="5" fillId="27" borderId="20" xfId="0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/>
    </xf>
    <xf numFmtId="14" fontId="0" fillId="0" borderId="0" xfId="0" applyNumberFormat="1" applyBorder="1" applyAlignment="1" applyProtection="1">
      <alignment horizontal="left" vertical="center"/>
    </xf>
    <xf numFmtId="0" fontId="0" fillId="0" borderId="0" xfId="0" applyBorder="1" applyProtection="1"/>
    <xf numFmtId="164" fontId="5" fillId="27" borderId="26" xfId="0" applyNumberFormat="1" applyFont="1" applyFill="1" applyBorder="1" applyAlignment="1" applyProtection="1">
      <alignment horizontal="center" vertical="center"/>
    </xf>
    <xf numFmtId="164" fontId="2" fillId="28" borderId="27" xfId="0" applyNumberFormat="1" applyFont="1" applyFill="1" applyBorder="1" applyAlignment="1" applyProtection="1">
      <alignment vertical="center"/>
    </xf>
    <xf numFmtId="4" fontId="2" fillId="0" borderId="27" xfId="0" applyNumberFormat="1" applyFont="1" applyFill="1" applyBorder="1" applyAlignment="1" applyProtection="1">
      <alignment vertical="center"/>
    </xf>
    <xf numFmtId="4" fontId="2" fillId="0" borderId="28" xfId="0" applyNumberFormat="1" applyFont="1" applyFill="1" applyBorder="1" applyAlignment="1" applyProtection="1">
      <alignment vertical="center"/>
    </xf>
    <xf numFmtId="4" fontId="2" fillId="0" borderId="25" xfId="0" applyNumberFormat="1" applyFont="1" applyFill="1" applyBorder="1" applyAlignment="1" applyProtection="1">
      <alignment vertical="center"/>
    </xf>
    <xf numFmtId="4" fontId="20" fillId="0" borderId="27" xfId="0" applyNumberFormat="1" applyFont="1" applyFill="1" applyBorder="1" applyAlignment="1" applyProtection="1">
      <alignment vertical="center"/>
    </xf>
    <xf numFmtId="4" fontId="2" fillId="0" borderId="24" xfId="0" applyNumberFormat="1" applyFont="1" applyFill="1" applyBorder="1" applyAlignment="1" applyProtection="1">
      <alignment vertical="center"/>
    </xf>
    <xf numFmtId="4" fontId="6" fillId="27" borderId="19" xfId="0" applyNumberFormat="1" applyFont="1" applyFill="1" applyBorder="1" applyAlignment="1" applyProtection="1">
      <alignment horizontal="center" vertical="center"/>
    </xf>
    <xf numFmtId="4" fontId="18" fillId="0" borderId="19" xfId="0" applyNumberFormat="1" applyFont="1" applyFill="1" applyBorder="1" applyAlignment="1" applyProtection="1">
      <alignment vertical="center"/>
    </xf>
    <xf numFmtId="166" fontId="22" fillId="0" borderId="19" xfId="0" applyNumberFormat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 applyProtection="1">
      <alignment vertical="center"/>
    </xf>
    <xf numFmtId="4" fontId="18" fillId="0" borderId="22" xfId="0" applyNumberFormat="1" applyFont="1" applyFill="1" applyBorder="1" applyAlignment="1" applyProtection="1">
      <alignment vertical="center"/>
    </xf>
    <xf numFmtId="49" fontId="15" fillId="0" borderId="0" xfId="0" applyNumberFormat="1" applyFont="1" applyFill="1" applyBorder="1" applyAlignment="1" applyProtection="1">
      <alignment vertical="center"/>
    </xf>
    <xf numFmtId="0" fontId="55" fillId="0" borderId="0" xfId="59" applyFont="1" applyFill="1" applyBorder="1" applyAlignment="1">
      <alignment horizontal="left" vertical="top"/>
    </xf>
    <xf numFmtId="49" fontId="15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Fill="1" applyBorder="1" applyAlignment="1" applyProtection="1">
      <alignment vertical="center"/>
    </xf>
    <xf numFmtId="49" fontId="2" fillId="0" borderId="29" xfId="0" applyNumberFormat="1" applyFont="1" applyFill="1" applyBorder="1" applyAlignment="1" applyProtection="1">
      <alignment horizontal="center" vertical="center"/>
    </xf>
    <xf numFmtId="49" fontId="2" fillId="0" borderId="30" xfId="0" applyNumberFormat="1" applyFont="1" applyFill="1" applyBorder="1" applyAlignment="1" applyProtection="1">
      <alignment horizontal="center" vertical="center"/>
    </xf>
    <xf numFmtId="49" fontId="2" fillId="0" borderId="30" xfId="0" applyNumberFormat="1" applyFont="1" applyFill="1" applyBorder="1" applyAlignment="1" applyProtection="1">
      <alignment horizontal="left" vertical="center"/>
    </xf>
    <xf numFmtId="169" fontId="2" fillId="0" borderId="30" xfId="0" applyNumberFormat="1" applyFont="1" applyFill="1" applyBorder="1" applyAlignment="1" applyProtection="1">
      <alignment horizontal="right" vertical="center"/>
    </xf>
    <xf numFmtId="49" fontId="2" fillId="0" borderId="19" xfId="0" applyNumberFormat="1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49" fontId="2" fillId="0" borderId="27" xfId="0" applyNumberFormat="1" applyFont="1" applyFill="1" applyBorder="1" applyAlignment="1" applyProtection="1">
      <alignment horizontal="center" vertical="center"/>
    </xf>
    <xf numFmtId="49" fontId="2" fillId="0" borderId="31" xfId="0" applyNumberFormat="1" applyFont="1" applyFill="1" applyBorder="1" applyAlignment="1" applyProtection="1">
      <alignment horizontal="center" vertical="center"/>
    </xf>
    <xf numFmtId="49" fontId="57" fillId="0" borderId="21" xfId="0" applyNumberFormat="1" applyFont="1" applyFill="1" applyBorder="1" applyAlignment="1" applyProtection="1">
      <alignment horizontal="left" vertical="center"/>
    </xf>
    <xf numFmtId="49" fontId="2" fillId="0" borderId="32" xfId="0" applyNumberFormat="1" applyFont="1" applyFill="1" applyBorder="1" applyAlignment="1" applyProtection="1">
      <alignment horizontal="left" vertical="center"/>
    </xf>
    <xf numFmtId="0" fontId="0" fillId="0" borderId="32" xfId="0" applyFont="1" applyFill="1" applyBorder="1" applyAlignment="1">
      <alignment vertical="center"/>
    </xf>
    <xf numFmtId="9" fontId="2" fillId="0" borderId="19" xfId="0" applyNumberFormat="1" applyFont="1" applyFill="1" applyBorder="1" applyAlignment="1" applyProtection="1">
      <alignment horizontal="left" vertical="center" wrapText="1"/>
    </xf>
    <xf numFmtId="9" fontId="2" fillId="0" borderId="22" xfId="0" applyNumberFormat="1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/>
    </xf>
    <xf numFmtId="0" fontId="20" fillId="0" borderId="0" xfId="0" applyFont="1" applyAlignment="1" applyProtection="1">
      <alignment vertical="top"/>
    </xf>
    <xf numFmtId="49" fontId="49" fillId="0" borderId="0" xfId="0" applyNumberFormat="1" applyFont="1" applyFill="1" applyBorder="1" applyAlignment="1" applyProtection="1">
      <alignment vertical="top"/>
    </xf>
    <xf numFmtId="49" fontId="58" fillId="0" borderId="27" xfId="0" applyNumberFormat="1" applyFont="1" applyFill="1" applyBorder="1" applyAlignment="1" applyProtection="1">
      <alignment horizontal="center" vertical="center"/>
    </xf>
    <xf numFmtId="49" fontId="58" fillId="0" borderId="19" xfId="0" applyNumberFormat="1" applyFont="1" applyFill="1" applyBorder="1" applyAlignment="1" applyProtection="1">
      <alignment horizontal="center" vertical="center"/>
    </xf>
    <xf numFmtId="49" fontId="59" fillId="0" borderId="19" xfId="0" applyNumberFormat="1" applyFont="1" applyFill="1" applyBorder="1" applyAlignment="1" applyProtection="1">
      <alignment horizontal="left" vertical="center"/>
    </xf>
    <xf numFmtId="169" fontId="58" fillId="0" borderId="19" xfId="0" applyNumberFormat="1" applyFont="1" applyFill="1" applyBorder="1" applyAlignment="1" applyProtection="1">
      <alignment horizontal="right" vertical="center"/>
    </xf>
    <xf numFmtId="0" fontId="0" fillId="0" borderId="32" xfId="0" applyFont="1" applyFill="1" applyBorder="1" applyAlignment="1">
      <alignment vertical="center" wrapText="1"/>
    </xf>
    <xf numFmtId="49" fontId="9" fillId="0" borderId="21" xfId="0" applyNumberFormat="1" applyFont="1" applyFill="1" applyBorder="1" applyAlignment="1" applyProtection="1">
      <alignment horizontal="left" vertical="center"/>
    </xf>
    <xf numFmtId="4" fontId="0" fillId="0" borderId="19" xfId="0" applyNumberFormat="1" applyFont="1" applyFill="1" applyBorder="1" applyAlignment="1" applyProtection="1">
      <alignment vertical="center"/>
    </xf>
    <xf numFmtId="170" fontId="2" fillId="0" borderId="19" xfId="0" applyNumberFormat="1" applyFont="1" applyFill="1" applyBorder="1" applyAlignment="1" applyProtection="1">
      <alignment horizontal="left" vertical="center" wrapText="1"/>
    </xf>
    <xf numFmtId="4" fontId="1" fillId="0" borderId="19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9" fontId="2" fillId="0" borderId="32" xfId="0" applyNumberFormat="1" applyFont="1" applyFill="1" applyBorder="1" applyAlignment="1" applyProtection="1">
      <alignment horizontal="left" vertical="center" wrapText="1"/>
    </xf>
    <xf numFmtId="49" fontId="2" fillId="0" borderId="31" xfId="0" applyNumberFormat="1" applyFont="1" applyFill="1" applyBorder="1" applyAlignment="1" applyProtection="1">
      <alignment horizontal="center" vertical="center"/>
    </xf>
    <xf numFmtId="49" fontId="2" fillId="0" borderId="30" xfId="0" applyNumberFormat="1" applyFont="1" applyFill="1" applyBorder="1" applyAlignment="1" applyProtection="1">
      <alignment horizontal="left" vertical="center" wrapText="1"/>
    </xf>
    <xf numFmtId="0" fontId="64" fillId="31" borderId="37" xfId="0" applyFont="1" applyFill="1" applyBorder="1" applyAlignment="1">
      <alignment vertical="center"/>
    </xf>
    <xf numFmtId="0" fontId="64" fillId="31" borderId="0" xfId="0" applyFont="1" applyFill="1" applyBorder="1" applyAlignment="1">
      <alignment vertical="center"/>
    </xf>
    <xf numFmtId="0" fontId="65" fillId="31" borderId="0" xfId="0" applyFont="1" applyFill="1" applyAlignment="1">
      <alignment vertical="center"/>
    </xf>
    <xf numFmtId="0" fontId="66" fillId="31" borderId="0" xfId="0" applyFont="1" applyFill="1" applyAlignment="1">
      <alignment vertical="center"/>
    </xf>
    <xf numFmtId="0" fontId="1" fillId="0" borderId="37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70" fillId="0" borderId="37" xfId="0" applyFont="1" applyBorder="1" applyAlignment="1">
      <alignment vertical="center"/>
    </xf>
    <xf numFmtId="0" fontId="72" fillId="0" borderId="37" xfId="0" applyFont="1" applyBorder="1" applyAlignment="1">
      <alignment vertical="center"/>
    </xf>
    <xf numFmtId="0" fontId="63" fillId="0" borderId="0" xfId="0" applyFont="1" applyAlignment="1">
      <alignment vertical="center"/>
    </xf>
    <xf numFmtId="0" fontId="67" fillId="0" borderId="0" xfId="0" applyFont="1" applyAlignment="1">
      <alignment vertical="center" wrapText="1"/>
    </xf>
    <xf numFmtId="0" fontId="63" fillId="0" borderId="37" xfId="0" applyFont="1" applyBorder="1" applyAlignment="1">
      <alignment vertical="center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 applyProtection="1">
      <alignment vertical="top" wrapText="1"/>
    </xf>
    <xf numFmtId="0" fontId="0" fillId="0" borderId="0" xfId="0" applyBorder="1" applyAlignment="1">
      <alignment horizontal="left" vertical="top" wrapText="1"/>
    </xf>
    <xf numFmtId="0" fontId="71" fillId="0" borderId="0" xfId="0" applyFont="1" applyAlignment="1">
      <alignment vertical="center"/>
    </xf>
    <xf numFmtId="49" fontId="2" fillId="0" borderId="27" xfId="0" applyNumberFormat="1" applyFont="1" applyFill="1" applyBorder="1" applyAlignment="1" applyProtection="1">
      <alignment horizontal="center" vertical="center"/>
    </xf>
    <xf numFmtId="49" fontId="2" fillId="0" borderId="31" xfId="0" applyNumberFormat="1" applyFont="1" applyFill="1" applyBorder="1" applyAlignment="1" applyProtection="1">
      <alignment horizontal="center" vertical="center"/>
    </xf>
    <xf numFmtId="0" fontId="70" fillId="0" borderId="0" xfId="0" applyFont="1" applyAlignment="1">
      <alignment vertical="center"/>
    </xf>
    <xf numFmtId="0" fontId="69" fillId="0" borderId="0" xfId="0" applyFont="1" applyAlignment="1">
      <alignment vertical="center" wrapText="1"/>
    </xf>
    <xf numFmtId="0" fontId="63" fillId="0" borderId="0" xfId="0" applyFont="1" applyAlignment="1">
      <alignment vertical="center"/>
    </xf>
    <xf numFmtId="0" fontId="67" fillId="0" borderId="0" xfId="0" applyFont="1" applyAlignment="1"/>
    <xf numFmtId="0" fontId="63" fillId="0" borderId="0" xfId="0" applyFont="1" applyAlignment="1">
      <alignment vertical="top" wrapText="1"/>
    </xf>
    <xf numFmtId="49" fontId="2" fillId="0" borderId="27" xfId="0" applyNumberFormat="1" applyFont="1" applyFill="1" applyBorder="1" applyAlignment="1" applyProtection="1">
      <alignment horizontal="center" vertical="center"/>
    </xf>
    <xf numFmtId="49" fontId="2" fillId="0" borderId="31" xfId="0" applyNumberFormat="1" applyFont="1" applyFill="1" applyBorder="1" applyAlignment="1" applyProtection="1">
      <alignment horizontal="center" vertical="center"/>
    </xf>
    <xf numFmtId="49" fontId="2" fillId="0" borderId="31" xfId="0" applyNumberFormat="1" applyFont="1" applyFill="1" applyBorder="1" applyAlignment="1" applyProtection="1">
      <alignment horizontal="center" vertical="center"/>
    </xf>
    <xf numFmtId="49" fontId="2" fillId="0" borderId="27" xfId="0" applyNumberFormat="1" applyFont="1" applyFill="1" applyBorder="1" applyAlignment="1" applyProtection="1">
      <alignment horizontal="center" vertical="center"/>
    </xf>
    <xf numFmtId="49" fontId="2" fillId="0" borderId="27" xfId="0" applyNumberFormat="1" applyFont="1" applyFill="1" applyBorder="1" applyAlignment="1" applyProtection="1">
      <alignment horizontal="center" vertical="center"/>
    </xf>
    <xf numFmtId="4" fontId="2" fillId="32" borderId="19" xfId="0" applyNumberFormat="1" applyFont="1" applyFill="1" applyBorder="1" applyAlignment="1" applyProtection="1">
      <alignment vertical="center"/>
      <protection locked="0"/>
    </xf>
    <xf numFmtId="0" fontId="62" fillId="0" borderId="0" xfId="0" applyFont="1" applyAlignment="1">
      <alignment wrapText="1"/>
    </xf>
    <xf numFmtId="49" fontId="2" fillId="0" borderId="27" xfId="0" applyNumberFormat="1" applyFont="1" applyFill="1" applyBorder="1" applyAlignment="1" applyProtection="1">
      <alignment horizontal="center" vertical="center"/>
    </xf>
    <xf numFmtId="0" fontId="75" fillId="0" borderId="0" xfId="59" applyFont="1" applyFill="1" applyBorder="1" applyAlignment="1">
      <alignment horizontal="left" vertical="top" wrapText="1"/>
    </xf>
    <xf numFmtId="49" fontId="2" fillId="0" borderId="27" xfId="0" applyNumberFormat="1" applyFont="1" applyFill="1" applyBorder="1" applyAlignment="1" applyProtection="1">
      <alignment horizontal="center" vertical="center"/>
    </xf>
    <xf numFmtId="49" fontId="2" fillId="0" borderId="27" xfId="0" applyNumberFormat="1" applyFont="1" applyFill="1" applyBorder="1" applyAlignment="1" applyProtection="1">
      <alignment horizontal="center" vertical="center"/>
    </xf>
    <xf numFmtId="6" fontId="0" fillId="0" borderId="0" xfId="0" applyNumberFormat="1"/>
    <xf numFmtId="49" fontId="2" fillId="0" borderId="31" xfId="0" applyNumberFormat="1" applyFont="1" applyFill="1" applyBorder="1" applyAlignment="1" applyProtection="1">
      <alignment horizontal="center" vertical="center"/>
    </xf>
    <xf numFmtId="49" fontId="2" fillId="0" borderId="27" xfId="0" applyNumberFormat="1" applyFont="1" applyFill="1" applyBorder="1" applyAlignment="1" applyProtection="1">
      <alignment horizontal="center" vertical="center"/>
    </xf>
    <xf numFmtId="49" fontId="2" fillId="0" borderId="31" xfId="0" applyNumberFormat="1" applyFont="1" applyFill="1" applyBorder="1" applyAlignment="1" applyProtection="1">
      <alignment horizontal="center" vertical="center"/>
    </xf>
    <xf numFmtId="49" fontId="2" fillId="0" borderId="31" xfId="0" applyNumberFormat="1" applyFont="1" applyFill="1" applyBorder="1" applyAlignment="1" applyProtection="1">
      <alignment horizontal="center" vertical="center"/>
    </xf>
    <xf numFmtId="0" fontId="63" fillId="0" borderId="0" xfId="0" applyFont="1" applyAlignment="1">
      <alignment vertical="center"/>
    </xf>
    <xf numFmtId="0" fontId="73" fillId="0" borderId="0" xfId="0" applyFont="1" applyAlignment="1">
      <alignment vertical="center"/>
    </xf>
    <xf numFmtId="0" fontId="63" fillId="0" borderId="0" xfId="0" applyFont="1"/>
    <xf numFmtId="49" fontId="68" fillId="30" borderId="37" xfId="0" applyNumberFormat="1" applyFont="1" applyFill="1" applyBorder="1" applyAlignment="1">
      <alignment horizontal="right"/>
    </xf>
    <xf numFmtId="49" fontId="68" fillId="30" borderId="0" xfId="0" applyNumberFormat="1" applyFont="1" applyFill="1" applyBorder="1" applyAlignment="1">
      <alignment horizontal="right"/>
    </xf>
    <xf numFmtId="0" fontId="67" fillId="0" borderId="0" xfId="0" applyFont="1" applyAlignment="1">
      <alignment vertical="center" wrapText="1"/>
    </xf>
    <xf numFmtId="0" fontId="63" fillId="0" borderId="37" xfId="0" applyFont="1" applyBorder="1" applyAlignment="1">
      <alignment vertical="center"/>
    </xf>
    <xf numFmtId="0" fontId="72" fillId="0" borderId="37" xfId="0" applyFont="1" applyBorder="1" applyAlignment="1">
      <alignment vertical="center"/>
    </xf>
    <xf numFmtId="0" fontId="72" fillId="0" borderId="0" xfId="0" applyFont="1" applyBorder="1" applyAlignment="1">
      <alignment vertical="center"/>
    </xf>
    <xf numFmtId="0" fontId="63" fillId="0" borderId="0" xfId="0" applyFont="1" applyAlignment="1">
      <alignment horizontal="left" vertical="top" wrapText="1"/>
    </xf>
    <xf numFmtId="0" fontId="1" fillId="0" borderId="0" xfId="0" applyFont="1" applyAlignment="1">
      <alignment vertical="center"/>
    </xf>
    <xf numFmtId="0" fontId="63" fillId="0" borderId="0" xfId="0" applyFont="1" applyAlignment="1">
      <alignment horizontal="left" vertical="center"/>
    </xf>
    <xf numFmtId="0" fontId="70" fillId="0" borderId="0" xfId="0" applyFont="1" applyAlignment="1">
      <alignment vertical="center"/>
    </xf>
    <xf numFmtId="0" fontId="1" fillId="0" borderId="37" xfId="0" applyFont="1" applyBorder="1" applyAlignment="1">
      <alignment vertical="center"/>
    </xf>
    <xf numFmtId="0" fontId="71" fillId="0" borderId="0" xfId="0" applyFont="1" applyAlignment="1">
      <alignment horizontal="left" vertical="center"/>
    </xf>
    <xf numFmtId="0" fontId="71" fillId="0" borderId="37" xfId="0" applyFont="1" applyBorder="1" applyAlignment="1">
      <alignment vertical="center"/>
    </xf>
    <xf numFmtId="0" fontId="71" fillId="0" borderId="0" xfId="0" applyFont="1" applyBorder="1" applyAlignment="1">
      <alignment vertical="center"/>
    </xf>
    <xf numFmtId="0" fontId="68" fillId="30" borderId="37" xfId="0" applyFont="1" applyFill="1" applyBorder="1" applyAlignment="1">
      <alignment horizontal="left" wrapText="1"/>
    </xf>
    <xf numFmtId="0" fontId="68" fillId="30" borderId="0" xfId="0" applyFont="1" applyFill="1" applyBorder="1" applyAlignment="1">
      <alignment horizontal="left" wrapText="1"/>
    </xf>
    <xf numFmtId="0" fontId="69" fillId="0" borderId="0" xfId="0" applyFont="1" applyAlignment="1">
      <alignment horizontal="left" vertical="center" wrapText="1"/>
    </xf>
    <xf numFmtId="0" fontId="74" fillId="31" borderId="0" xfId="0" applyFont="1" applyFill="1" applyAlignment="1">
      <alignment horizontal="left" vertical="center" wrapText="1"/>
    </xf>
    <xf numFmtId="0" fontId="65" fillId="31" borderId="0" xfId="0" applyFont="1" applyFill="1" applyAlignment="1">
      <alignment horizontal="left" vertical="center" wrapText="1"/>
    </xf>
    <xf numFmtId="0" fontId="0" fillId="0" borderId="0" xfId="0" applyFont="1" applyBorder="1" applyAlignment="1" applyProtection="1">
      <alignment horizontal="left" vertical="center" wrapText="1"/>
    </xf>
    <xf numFmtId="49" fontId="5" fillId="27" borderId="26" xfId="0" applyNumberFormat="1" applyFont="1" applyFill="1" applyBorder="1" applyAlignment="1" applyProtection="1">
      <alignment horizontal="center" vertical="center"/>
    </xf>
    <xf numFmtId="49" fontId="5" fillId="27" borderId="33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top" wrapText="1"/>
    </xf>
    <xf numFmtId="49" fontId="2" fillId="0" borderId="27" xfId="0" applyNumberFormat="1" applyFont="1" applyFill="1" applyBorder="1" applyAlignment="1" applyProtection="1">
      <alignment horizontal="center" vertical="center"/>
    </xf>
    <xf numFmtId="49" fontId="2" fillId="0" borderId="31" xfId="0" applyNumberFormat="1" applyFont="1" applyFill="1" applyBorder="1" applyAlignment="1" applyProtection="1">
      <alignment horizontal="center" vertical="center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34" xfId="0" applyNumberFormat="1" applyFont="1" applyFill="1" applyBorder="1" applyAlignment="1" applyProtection="1">
      <alignment horizontal="center" vertical="center"/>
    </xf>
    <xf numFmtId="49" fontId="2" fillId="0" borderId="35" xfId="0" applyNumberFormat="1" applyFont="1" applyFill="1" applyBorder="1" applyAlignment="1" applyProtection="1">
      <alignment horizontal="center" vertical="center"/>
    </xf>
    <xf numFmtId="49" fontId="2" fillId="0" borderId="36" xfId="0" applyNumberFormat="1" applyFont="1" applyFill="1" applyBorder="1" applyAlignment="1" applyProtection="1">
      <alignment horizontal="center" vertical="center"/>
    </xf>
    <xf numFmtId="49" fontId="15" fillId="0" borderId="24" xfId="0" applyNumberFormat="1" applyFont="1" applyFill="1" applyBorder="1" applyAlignment="1" applyProtection="1">
      <alignment horizontal="center" vertical="center"/>
    </xf>
    <xf numFmtId="49" fontId="15" fillId="0" borderId="34" xfId="0" applyNumberFormat="1" applyFont="1" applyFill="1" applyBorder="1" applyAlignment="1" applyProtection="1">
      <alignment horizontal="center" vertical="center"/>
    </xf>
    <xf numFmtId="49" fontId="15" fillId="0" borderId="35" xfId="0" applyNumberFormat="1" applyFont="1" applyFill="1" applyBorder="1" applyAlignment="1" applyProtection="1">
      <alignment horizontal="center" vertical="center"/>
    </xf>
    <xf numFmtId="49" fontId="15" fillId="0" borderId="36" xfId="0" applyNumberFormat="1" applyFont="1" applyFill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left" vertical="top" wrapText="1"/>
    </xf>
  </cellXfs>
  <cellStyles count="9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20 % - zvýraznenie1" xfId="7"/>
    <cellStyle name="20 % - zvýraznenie2" xfId="8"/>
    <cellStyle name="20 % - zvýraznenie3" xfId="9"/>
    <cellStyle name="20 % - zvýraznenie4" xfId="10"/>
    <cellStyle name="20 % - zvýraznenie5" xfId="11"/>
    <cellStyle name="20 % - zvýraznenie6" xfId="12"/>
    <cellStyle name="40 % – Zvýraznění1" xfId="13" builtinId="31" customBuiltin="1"/>
    <cellStyle name="40 % – Zvýraznění2" xfId="14" builtinId="35" customBuiltin="1"/>
    <cellStyle name="40 % – Zvýraznění3" xfId="15" builtinId="39" customBuiltin="1"/>
    <cellStyle name="40 % – Zvýraznění4" xfId="16" builtinId="43" customBuiltin="1"/>
    <cellStyle name="40 % – Zvýraznění5" xfId="17" builtinId="47" customBuiltin="1"/>
    <cellStyle name="40 % – Zvýraznění6" xfId="18" builtinId="51" customBuiltin="1"/>
    <cellStyle name="40 % - zvýraznenie1" xfId="19"/>
    <cellStyle name="40 % - zvýraznenie2" xfId="20"/>
    <cellStyle name="40 % - zvýraznenie3" xfId="21"/>
    <cellStyle name="40 % - zvýraznenie4" xfId="22"/>
    <cellStyle name="40 % - zvýraznenie5" xfId="23"/>
    <cellStyle name="40 % - zvýraznenie6" xfId="24"/>
    <cellStyle name="60 % – Zvýraznění1" xfId="25" builtinId="32" customBuiltin="1"/>
    <cellStyle name="60 % – Zvýraznění2" xfId="26" builtinId="36" customBuiltin="1"/>
    <cellStyle name="60 % – Zvýraznění3" xfId="27" builtinId="40" customBuiltin="1"/>
    <cellStyle name="60 % – Zvýraznění4" xfId="28" builtinId="44" customBuiltin="1"/>
    <cellStyle name="60 % – Zvýraznění5" xfId="29" builtinId="48" customBuiltin="1"/>
    <cellStyle name="60 % – Zvýraznění6" xfId="30" builtinId="52" customBuiltin="1"/>
    <cellStyle name="60 % - zvýraznenie1" xfId="31"/>
    <cellStyle name="60 % - zvýraznenie2" xfId="32"/>
    <cellStyle name="60 % - zvýraznenie3" xfId="33"/>
    <cellStyle name="60 % - zvýraznenie4" xfId="34"/>
    <cellStyle name="60 % - zvýraznenie5" xfId="35"/>
    <cellStyle name="60 % - zvýraznenie6" xfId="36"/>
    <cellStyle name="cárkyd" xfId="37"/>
    <cellStyle name="cary" xfId="38"/>
    <cellStyle name="Celkem" xfId="39" builtinId="25" customBuiltin="1"/>
    <cellStyle name="Comma [0]_Cenik (2)" xfId="40"/>
    <cellStyle name="Comma_laroux" xfId="41"/>
    <cellStyle name="Currency [0]_laroux" xfId="42"/>
    <cellStyle name="Currency_laroux" xfId="43"/>
    <cellStyle name="definity" xfId="44"/>
    <cellStyle name="Dobrá" xfId="45"/>
    <cellStyle name="Chybně" xfId="46" builtinId="27" customBuiltin="1"/>
    <cellStyle name="Kontrolná bunka" xfId="47"/>
    <cellStyle name="Kontrolní buňka" xfId="48" builtinId="23" customBuiltin="1"/>
    <cellStyle name="lehký dolní okraj" xfId="49"/>
    <cellStyle name="nadpis" xfId="50"/>
    <cellStyle name="Nadpis 1" xfId="51" builtinId="16" customBuiltin="1"/>
    <cellStyle name="Nadpis 2" xfId="52" builtinId="17" customBuiltin="1"/>
    <cellStyle name="Nadpis 3" xfId="53" builtinId="18" customBuiltin="1"/>
    <cellStyle name="Nadpis 4" xfId="54" builtinId="19" customBuiltin="1"/>
    <cellStyle name="Název" xfId="55" builtinId="15" customBuiltin="1"/>
    <cellStyle name="Neutrálna" xfId="56"/>
    <cellStyle name="Neutrální" xfId="57" builtinId="28" customBuiltin="1"/>
    <cellStyle name="Normal_All Dome Kit comps" xfId="58"/>
    <cellStyle name="Normální" xfId="0" builtinId="0"/>
    <cellStyle name="normální 2" xfId="92"/>
    <cellStyle name="Normální 3" xfId="91"/>
    <cellStyle name="normální_mont_prace-sp" xfId="59"/>
    <cellStyle name="Poznámka" xfId="60" builtinId="10" customBuiltin="1"/>
    <cellStyle name="Prepojená bunka" xfId="61"/>
    <cellStyle name="Propojená buňka" xfId="62" builtinId="24" customBuiltin="1"/>
    <cellStyle name="R_price" xfId="63"/>
    <cellStyle name="R_text" xfId="64"/>
    <cellStyle name="RH1" xfId="65"/>
    <cellStyle name="Spolu" xfId="66"/>
    <cellStyle name="Správně" xfId="67" builtinId="26" customBuiltin="1"/>
    <cellStyle name="Styl 1" xfId="68"/>
    <cellStyle name="Text upozornění" xfId="69" builtinId="11" customBuiltin="1"/>
    <cellStyle name="Text upozornenia" xfId="70"/>
    <cellStyle name="Titul" xfId="71"/>
    <cellStyle name="TYP ŘÁDKU_4(sloupceJ-L)" xfId="72"/>
    <cellStyle name="Vstup" xfId="73" builtinId="20" customBuiltin="1"/>
    <cellStyle name="Výpočet" xfId="74" builtinId="22" customBuiltin="1"/>
    <cellStyle name="Výstup" xfId="75" builtinId="21" customBuiltin="1"/>
    <cellStyle name="Vysvětlující text" xfId="76" builtinId="53" customBuiltin="1"/>
    <cellStyle name="Vysvetľujúci text" xfId="77"/>
    <cellStyle name="Zlá" xfId="78"/>
    <cellStyle name="Zvýraznění 1" xfId="79" builtinId="29" customBuiltin="1"/>
    <cellStyle name="Zvýraznění 2" xfId="80" builtinId="33" customBuiltin="1"/>
    <cellStyle name="Zvýraznění 3" xfId="81" builtinId="37" customBuiltin="1"/>
    <cellStyle name="Zvýraznění 4" xfId="82" builtinId="41" customBuiltin="1"/>
    <cellStyle name="Zvýraznění 5" xfId="83" builtinId="45" customBuiltin="1"/>
    <cellStyle name="Zvýraznění 6" xfId="84" builtinId="49" customBuiltin="1"/>
    <cellStyle name="Zvýraznenie1" xfId="85"/>
    <cellStyle name="Zvýraznenie2" xfId="86"/>
    <cellStyle name="Zvýraznenie3" xfId="87"/>
    <cellStyle name="Zvýraznenie4" xfId="88"/>
    <cellStyle name="Zvýraznenie5" xfId="89"/>
    <cellStyle name="Zvýraznenie6" xfId="9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60080</xdr:colOff>
      <xdr:row>45</xdr:row>
      <xdr:rowOff>31506</xdr:rowOff>
    </xdr:from>
    <xdr:to>
      <xdr:col>49</xdr:col>
      <xdr:colOff>98180</xdr:colOff>
      <xdr:row>47</xdr:row>
      <xdr:rowOff>174381</xdr:rowOff>
    </xdr:to>
    <xdr:pic>
      <xdr:nvPicPr>
        <xdr:cNvPr id="2" name="Obrázek 1" descr="Popis: Nový obráze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4926" y="9366006"/>
          <a:ext cx="2617177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B1:BK48"/>
  <sheetViews>
    <sheetView tabSelected="1" view="pageBreakPreview" zoomScale="130" zoomScaleNormal="100" zoomScaleSheetLayoutView="130" workbookViewId="0"/>
  </sheetViews>
  <sheetFormatPr defaultRowHeight="12.75"/>
  <cols>
    <col min="1" max="1" width="6.28515625" customWidth="1"/>
    <col min="2" max="2" width="5.85546875" customWidth="1"/>
    <col min="3" max="4" width="0.85546875" customWidth="1"/>
    <col min="5" max="63" width="1.7109375" customWidth="1"/>
  </cols>
  <sheetData>
    <row r="1" spans="2:63" ht="26.25" customHeight="1"/>
    <row r="2" spans="2:63" ht="20.25" customHeight="1">
      <c r="B2" s="141" t="s">
        <v>98</v>
      </c>
      <c r="C2" s="142"/>
      <c r="D2" s="142"/>
      <c r="E2" s="142"/>
      <c r="F2" s="142"/>
      <c r="G2" s="142"/>
      <c r="H2" s="200" t="s">
        <v>140</v>
      </c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1"/>
      <c r="AD2" s="201"/>
      <c r="AE2" s="201"/>
      <c r="AF2" s="201"/>
      <c r="AG2" s="201"/>
      <c r="AH2" s="201"/>
      <c r="AI2" s="201"/>
      <c r="AJ2" s="201"/>
      <c r="AK2" s="201"/>
      <c r="AL2" s="201"/>
      <c r="AM2" s="201"/>
      <c r="AN2" s="201"/>
      <c r="AO2" s="201"/>
      <c r="AP2" s="201"/>
      <c r="AQ2" s="201"/>
      <c r="AR2" s="201"/>
      <c r="AS2" s="201"/>
      <c r="AT2" s="201"/>
      <c r="AU2" s="201"/>
      <c r="AV2" s="201"/>
      <c r="AW2" s="201"/>
      <c r="AX2" s="201"/>
      <c r="AY2" s="143"/>
      <c r="AZ2" s="143"/>
      <c r="BA2" s="143"/>
      <c r="BB2" s="143"/>
      <c r="BC2" s="143"/>
      <c r="BD2" s="143"/>
      <c r="BE2" s="143"/>
      <c r="BF2" s="143"/>
      <c r="BG2" s="143"/>
      <c r="BH2" s="143"/>
      <c r="BI2" s="143"/>
      <c r="BJ2" s="143"/>
      <c r="BK2" s="185"/>
    </row>
    <row r="3" spans="2:63" ht="33" customHeight="1">
      <c r="B3" s="141"/>
      <c r="C3" s="142"/>
      <c r="D3" s="142"/>
      <c r="E3" s="142"/>
      <c r="F3" s="142"/>
      <c r="G3" s="142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  <c r="Z3" s="201"/>
      <c r="AA3" s="201"/>
      <c r="AB3" s="201"/>
      <c r="AC3" s="201"/>
      <c r="AD3" s="201"/>
      <c r="AE3" s="201"/>
      <c r="AF3" s="201"/>
      <c r="AG3" s="201"/>
      <c r="AH3" s="201"/>
      <c r="AI3" s="201"/>
      <c r="AJ3" s="201"/>
      <c r="AK3" s="201"/>
      <c r="AL3" s="201"/>
      <c r="AM3" s="201"/>
      <c r="AN3" s="201"/>
      <c r="AO3" s="201"/>
      <c r="AP3" s="201"/>
      <c r="AQ3" s="201"/>
      <c r="AR3" s="201"/>
      <c r="AS3" s="201"/>
      <c r="AT3" s="201"/>
      <c r="AU3" s="201"/>
      <c r="AV3" s="201"/>
      <c r="AW3" s="201"/>
      <c r="AX3" s="201"/>
      <c r="AY3" s="144"/>
      <c r="AZ3" s="144"/>
      <c r="BA3" s="144"/>
      <c r="BB3" s="144"/>
      <c r="BC3" s="144"/>
      <c r="BD3" s="144"/>
      <c r="BE3" s="144"/>
      <c r="BF3" s="144"/>
      <c r="BG3" s="144"/>
      <c r="BH3" s="144"/>
      <c r="BI3" s="144"/>
      <c r="BJ3" s="144"/>
      <c r="BK3" s="185"/>
    </row>
    <row r="4" spans="2:63">
      <c r="B4" s="145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  <c r="AZ4" s="190"/>
      <c r="BA4" s="190"/>
      <c r="BB4" s="190"/>
      <c r="BC4" s="190"/>
      <c r="BD4" s="190"/>
      <c r="BE4" s="190"/>
      <c r="BF4" s="190"/>
      <c r="BG4" s="190"/>
      <c r="BH4" s="190"/>
      <c r="BI4" s="190"/>
      <c r="BJ4" s="190"/>
      <c r="BK4" s="146"/>
    </row>
    <row r="5" spans="2:63">
      <c r="B5" s="193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P5" s="190"/>
      <c r="AQ5" s="190"/>
      <c r="AR5" s="190"/>
      <c r="AS5" s="190"/>
      <c r="AT5" s="190"/>
      <c r="AU5" s="190"/>
      <c r="AV5" s="190"/>
      <c r="AW5" s="190"/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90"/>
    </row>
    <row r="6" spans="2:63">
      <c r="B6" s="193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P6" s="190"/>
      <c r="AQ6" s="190"/>
      <c r="AR6" s="190"/>
      <c r="AS6" s="190"/>
      <c r="AT6" s="190"/>
      <c r="AU6" s="190"/>
      <c r="AV6" s="190"/>
      <c r="AW6" s="190"/>
      <c r="AX6" s="190"/>
      <c r="AY6" s="190"/>
      <c r="AZ6" s="190"/>
      <c r="BA6" s="190"/>
      <c r="BB6" s="190"/>
      <c r="BC6" s="190"/>
      <c r="BD6" s="190"/>
      <c r="BE6" s="190"/>
      <c r="BF6" s="190"/>
      <c r="BG6" s="190"/>
      <c r="BH6" s="190"/>
      <c r="BI6" s="190"/>
      <c r="BJ6" s="190"/>
      <c r="BK6" s="190"/>
    </row>
    <row r="7" spans="2:63">
      <c r="B7" s="193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190"/>
      <c r="AP7" s="190"/>
      <c r="AQ7" s="190"/>
      <c r="AR7" s="190"/>
      <c r="AS7" s="190"/>
      <c r="AT7" s="190"/>
      <c r="AU7" s="190"/>
      <c r="AV7" s="190"/>
      <c r="AW7" s="190"/>
      <c r="AX7" s="190"/>
      <c r="AY7" s="190"/>
      <c r="AZ7" s="190"/>
      <c r="BA7" s="190"/>
      <c r="BB7" s="190"/>
      <c r="BC7" s="190"/>
      <c r="BD7" s="190"/>
      <c r="BE7" s="190"/>
      <c r="BF7" s="190"/>
      <c r="BG7" s="190"/>
      <c r="BH7" s="190"/>
      <c r="BI7" s="190"/>
      <c r="BJ7" s="190"/>
      <c r="BK7" s="190"/>
    </row>
    <row r="8" spans="2:63">
      <c r="B8" s="145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0"/>
      <c r="AA8" s="190"/>
      <c r="AB8" s="190"/>
      <c r="AC8" s="190"/>
      <c r="AD8" s="190"/>
      <c r="AE8" s="190"/>
      <c r="AF8" s="190"/>
      <c r="AG8" s="190"/>
      <c r="AH8" s="190"/>
      <c r="AI8" s="190"/>
      <c r="AJ8" s="190"/>
      <c r="AK8" s="190"/>
      <c r="AL8" s="190"/>
      <c r="AM8" s="190"/>
      <c r="AN8" s="190"/>
      <c r="AO8" s="190"/>
      <c r="AP8" s="190"/>
      <c r="AQ8" s="190"/>
      <c r="AR8" s="190"/>
      <c r="AS8" s="190"/>
      <c r="AT8" s="190"/>
      <c r="AU8" s="190"/>
      <c r="AV8" s="190"/>
      <c r="AW8" s="190"/>
      <c r="AX8" s="190"/>
      <c r="AY8" s="190"/>
      <c r="AZ8" s="190"/>
      <c r="BA8" s="190"/>
      <c r="BB8" s="190"/>
      <c r="BC8" s="190"/>
      <c r="BD8" s="190"/>
      <c r="BE8" s="190"/>
      <c r="BF8" s="190"/>
      <c r="BG8" s="190"/>
      <c r="BH8" s="190"/>
      <c r="BI8" s="190"/>
      <c r="BJ8" s="190"/>
      <c r="BK8" s="146"/>
    </row>
    <row r="9" spans="2:63" ht="20.25">
      <c r="B9" s="197" t="s">
        <v>131</v>
      </c>
      <c r="C9" s="198"/>
      <c r="D9" s="198"/>
      <c r="E9" s="190"/>
      <c r="F9" s="190"/>
      <c r="G9" s="190"/>
      <c r="H9" s="190"/>
      <c r="I9" s="190"/>
      <c r="J9" s="190"/>
      <c r="K9" s="190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99"/>
      <c r="AJ9" s="199"/>
      <c r="AK9" s="199"/>
      <c r="AL9" s="199"/>
      <c r="AM9" s="199"/>
      <c r="AN9" s="199"/>
      <c r="AO9" s="199"/>
      <c r="AP9" s="199"/>
      <c r="AQ9" s="199"/>
      <c r="AR9" s="199"/>
      <c r="AS9" s="199"/>
      <c r="AT9" s="199"/>
      <c r="AU9" s="199"/>
      <c r="AV9" s="199"/>
      <c r="AW9" s="199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  <c r="BI9" s="160"/>
      <c r="BJ9" s="160"/>
      <c r="BK9" s="185"/>
    </row>
    <row r="10" spans="2:63" ht="20.25" customHeight="1">
      <c r="B10" s="197"/>
      <c r="C10" s="198"/>
      <c r="D10" s="198"/>
      <c r="E10" s="190"/>
      <c r="F10" s="190"/>
      <c r="G10" s="190"/>
      <c r="H10" s="190"/>
      <c r="I10" s="190"/>
      <c r="J10" s="190"/>
      <c r="K10" s="190"/>
      <c r="L10" s="199" t="s">
        <v>132</v>
      </c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  <c r="BI10" s="160"/>
      <c r="BJ10" s="160"/>
      <c r="BK10" s="185"/>
    </row>
    <row r="11" spans="2:63" ht="20.25">
      <c r="B11" s="147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2"/>
      <c r="Y11" s="192"/>
      <c r="Z11" s="192"/>
      <c r="AA11" s="192"/>
      <c r="AB11" s="192"/>
      <c r="AC11" s="192"/>
      <c r="AD11" s="192"/>
      <c r="AE11" s="192"/>
      <c r="AF11" s="192"/>
      <c r="AG11" s="192"/>
      <c r="AH11" s="192"/>
      <c r="AI11" s="192"/>
      <c r="AJ11" s="192"/>
      <c r="AK11" s="192"/>
      <c r="AL11" s="192"/>
      <c r="AM11" s="192"/>
      <c r="AN11" s="192"/>
      <c r="AO11" s="192"/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2"/>
      <c r="BF11" s="192"/>
      <c r="BG11" s="192"/>
      <c r="BH11" s="192"/>
      <c r="BI11" s="192"/>
      <c r="BJ11" s="192"/>
      <c r="BK11" s="192"/>
    </row>
    <row r="12" spans="2:63" ht="20.25">
      <c r="B12" s="147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92"/>
      <c r="AG12" s="192"/>
      <c r="AH12" s="192"/>
      <c r="AI12" s="192"/>
      <c r="AJ12" s="192"/>
      <c r="AK12" s="192"/>
      <c r="AL12" s="192"/>
      <c r="AM12" s="192"/>
      <c r="AN12" s="192"/>
      <c r="AO12" s="192"/>
      <c r="AP12" s="192"/>
      <c r="AQ12" s="192"/>
      <c r="AR12" s="192"/>
      <c r="AS12" s="192"/>
      <c r="AT12" s="192"/>
      <c r="AU12" s="192"/>
      <c r="AV12" s="192"/>
      <c r="AW12" s="192"/>
      <c r="AX12" s="192"/>
      <c r="AY12" s="192"/>
      <c r="AZ12" s="192"/>
      <c r="BA12" s="192"/>
      <c r="BB12" s="192"/>
      <c r="BC12" s="192"/>
      <c r="BD12" s="192"/>
      <c r="BE12" s="192"/>
      <c r="BF12" s="192"/>
      <c r="BG12" s="192"/>
      <c r="BH12" s="192"/>
      <c r="BI12" s="192"/>
      <c r="BJ12" s="192"/>
      <c r="BK12" s="192"/>
    </row>
    <row r="13" spans="2:63" ht="19.5">
      <c r="B13" s="195" t="s">
        <v>129</v>
      </c>
      <c r="C13" s="196"/>
      <c r="D13" s="196"/>
      <c r="E13" s="196"/>
      <c r="F13" s="196"/>
      <c r="G13" s="196"/>
      <c r="H13" s="196"/>
      <c r="I13" s="196"/>
      <c r="J13" s="196"/>
      <c r="K13" s="156"/>
      <c r="L13" s="194" t="s">
        <v>151</v>
      </c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94"/>
      <c r="AG13" s="194"/>
      <c r="AH13" s="194"/>
      <c r="AI13" s="194"/>
      <c r="AJ13" s="194"/>
      <c r="AK13" s="194"/>
      <c r="AL13" s="194"/>
      <c r="AM13" s="194"/>
      <c r="AN13" s="194"/>
      <c r="AO13" s="194"/>
      <c r="AP13" s="194"/>
      <c r="AQ13" s="194"/>
      <c r="AR13" s="194"/>
      <c r="AS13" s="194"/>
      <c r="AT13" s="194"/>
      <c r="AU13" s="194"/>
      <c r="AV13" s="194"/>
      <c r="AW13" s="194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  <c r="BI13" s="156"/>
      <c r="BJ13" s="156"/>
      <c r="BK13" s="156"/>
    </row>
    <row r="14" spans="2:63">
      <c r="B14" s="145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  <c r="AK14" s="190"/>
      <c r="AL14" s="190"/>
      <c r="AM14" s="190"/>
      <c r="AN14" s="190"/>
      <c r="AO14" s="190"/>
      <c r="AP14" s="190"/>
      <c r="AQ14" s="190"/>
      <c r="AR14" s="190"/>
      <c r="AS14" s="190"/>
      <c r="AT14" s="190"/>
      <c r="AU14" s="190"/>
      <c r="AV14" s="190"/>
      <c r="AW14" s="190"/>
      <c r="AX14" s="190"/>
      <c r="AY14" s="190"/>
      <c r="AZ14" s="190"/>
      <c r="BA14" s="190"/>
      <c r="BB14" s="190"/>
      <c r="BC14" s="190"/>
      <c r="BD14" s="190"/>
      <c r="BE14" s="190"/>
      <c r="BF14" s="190"/>
      <c r="BG14" s="190"/>
      <c r="BH14" s="190"/>
      <c r="BI14" s="190"/>
      <c r="BJ14" s="190"/>
      <c r="BK14" s="146"/>
    </row>
    <row r="15" spans="2:63" ht="20.25">
      <c r="B15" s="147"/>
      <c r="C15" s="192"/>
      <c r="D15" s="192"/>
      <c r="E15" s="192"/>
      <c r="F15" s="192"/>
      <c r="G15" s="192"/>
      <c r="H15" s="192"/>
      <c r="I15" s="192"/>
      <c r="J15" s="192"/>
      <c r="K15" s="159"/>
      <c r="L15" s="194" t="s">
        <v>152</v>
      </c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4"/>
      <c r="Z15" s="194"/>
      <c r="AA15" s="194"/>
      <c r="AB15" s="194"/>
      <c r="AC15" s="194"/>
      <c r="AD15" s="194"/>
      <c r="AE15" s="194"/>
      <c r="AF15" s="194"/>
      <c r="AG15" s="194"/>
      <c r="AH15" s="194"/>
      <c r="AI15" s="194"/>
      <c r="AJ15" s="194"/>
      <c r="AK15" s="194"/>
      <c r="AL15" s="194"/>
      <c r="AM15" s="194"/>
      <c r="AN15" s="194"/>
      <c r="AO15" s="194"/>
      <c r="AP15" s="194"/>
      <c r="AQ15" s="194"/>
      <c r="AR15" s="194"/>
      <c r="AS15" s="194"/>
      <c r="AT15" s="194"/>
      <c r="AU15" s="194"/>
      <c r="AV15" s="194"/>
      <c r="AW15" s="194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  <c r="BI15" s="162"/>
      <c r="BJ15" s="162"/>
      <c r="BK15" s="162"/>
    </row>
    <row r="16" spans="2:63">
      <c r="B16" s="193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0"/>
      <c r="AJ16" s="190"/>
      <c r="AK16" s="190"/>
      <c r="AL16" s="190"/>
      <c r="AM16" s="190"/>
      <c r="AN16" s="190"/>
      <c r="AO16" s="190"/>
      <c r="AP16" s="190"/>
      <c r="AQ16" s="190"/>
      <c r="AR16" s="190"/>
      <c r="AS16" s="190"/>
      <c r="AT16" s="190"/>
      <c r="AU16" s="190"/>
      <c r="AV16" s="190"/>
      <c r="AW16" s="190"/>
      <c r="AX16" s="190"/>
      <c r="AY16" s="190"/>
      <c r="AZ16" s="190"/>
      <c r="BA16" s="190"/>
      <c r="BB16" s="190"/>
      <c r="BC16" s="190"/>
      <c r="BD16" s="190"/>
      <c r="BE16" s="190"/>
      <c r="BF16" s="190"/>
      <c r="BG16" s="190"/>
      <c r="BH16" s="190"/>
      <c r="BI16" s="190"/>
      <c r="BJ16" s="190"/>
      <c r="BK16" s="190"/>
    </row>
    <row r="17" spans="2:63">
      <c r="B17" s="193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0"/>
      <c r="Y17" s="190"/>
      <c r="Z17" s="190"/>
      <c r="AA17" s="190"/>
      <c r="AB17" s="190"/>
      <c r="AC17" s="190"/>
      <c r="AD17" s="190"/>
      <c r="AE17" s="190"/>
      <c r="AF17" s="190"/>
      <c r="AG17" s="190"/>
      <c r="AH17" s="190"/>
      <c r="AI17" s="190"/>
      <c r="AJ17" s="190"/>
      <c r="AK17" s="190"/>
      <c r="AL17" s="190"/>
      <c r="AM17" s="190"/>
      <c r="AN17" s="190"/>
      <c r="AO17" s="190"/>
      <c r="AP17" s="190"/>
      <c r="AQ17" s="190"/>
      <c r="AR17" s="190"/>
      <c r="AS17" s="190"/>
      <c r="AT17" s="190"/>
      <c r="AU17" s="190"/>
      <c r="AV17" s="190"/>
      <c r="AW17" s="190"/>
      <c r="AX17" s="190"/>
      <c r="AY17" s="190"/>
      <c r="AZ17" s="190"/>
      <c r="BA17" s="190"/>
      <c r="BB17" s="190"/>
      <c r="BC17" s="190"/>
      <c r="BD17" s="190"/>
      <c r="BE17" s="190"/>
      <c r="BF17" s="190"/>
      <c r="BG17" s="190"/>
      <c r="BH17" s="190"/>
      <c r="BI17" s="190"/>
      <c r="BJ17" s="190"/>
      <c r="BK17" s="190"/>
    </row>
    <row r="18" spans="2:63" ht="31.5" customHeight="1">
      <c r="B18" s="193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  <c r="U18" s="190"/>
      <c r="V18" s="190"/>
      <c r="W18" s="190"/>
      <c r="X18" s="190"/>
      <c r="Y18" s="190"/>
      <c r="Z18" s="190"/>
      <c r="AA18" s="190"/>
      <c r="AB18" s="190"/>
      <c r="AC18" s="190"/>
      <c r="AD18" s="190"/>
      <c r="AE18" s="190"/>
      <c r="AF18" s="190"/>
      <c r="AG18" s="190"/>
      <c r="AH18" s="190"/>
      <c r="AI18" s="190"/>
      <c r="AJ18" s="190"/>
      <c r="AK18" s="190"/>
      <c r="AL18" s="190"/>
      <c r="AM18" s="190"/>
      <c r="AN18" s="190"/>
      <c r="AO18" s="190"/>
      <c r="AP18" s="190"/>
      <c r="AQ18" s="190"/>
      <c r="AR18" s="190"/>
      <c r="AS18" s="190"/>
      <c r="AT18" s="190"/>
      <c r="AU18" s="190"/>
      <c r="AV18" s="190"/>
      <c r="AW18" s="190"/>
      <c r="AX18" s="190"/>
      <c r="AY18" s="190"/>
      <c r="AZ18" s="190"/>
      <c r="BA18" s="190"/>
      <c r="BB18" s="190"/>
      <c r="BC18" s="190"/>
      <c r="BD18" s="190"/>
      <c r="BE18" s="190"/>
      <c r="BF18" s="190"/>
      <c r="BG18" s="190"/>
      <c r="BH18" s="190"/>
      <c r="BI18" s="190"/>
      <c r="BJ18" s="190"/>
      <c r="BK18" s="190"/>
    </row>
    <row r="19" spans="2:63">
      <c r="B19" s="193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0"/>
      <c r="U19" s="190"/>
      <c r="V19" s="190"/>
      <c r="W19" s="190"/>
      <c r="X19" s="190"/>
      <c r="Y19" s="190"/>
      <c r="Z19" s="190"/>
      <c r="AA19" s="190"/>
      <c r="AB19" s="190"/>
      <c r="AC19" s="190"/>
      <c r="AD19" s="190"/>
      <c r="AE19" s="190"/>
      <c r="AF19" s="190"/>
      <c r="AG19" s="190"/>
      <c r="AH19" s="190"/>
      <c r="AI19" s="190"/>
      <c r="AJ19" s="190"/>
      <c r="AK19" s="190"/>
      <c r="AL19" s="190"/>
      <c r="AM19" s="190"/>
      <c r="AN19" s="190"/>
      <c r="AO19" s="190"/>
      <c r="AP19" s="190"/>
      <c r="AQ19" s="190"/>
      <c r="AR19" s="190"/>
      <c r="AS19" s="190"/>
      <c r="AT19" s="190"/>
      <c r="AU19" s="190"/>
      <c r="AV19" s="190"/>
      <c r="AW19" s="190"/>
      <c r="AX19" s="190"/>
      <c r="AY19" s="190"/>
      <c r="AZ19" s="190"/>
      <c r="BA19" s="190"/>
      <c r="BB19" s="190"/>
      <c r="BC19" s="190"/>
      <c r="BD19" s="190"/>
      <c r="BE19" s="190"/>
      <c r="BF19" s="190"/>
      <c r="BG19" s="190"/>
      <c r="BH19" s="190"/>
      <c r="BI19" s="190"/>
      <c r="BJ19" s="190"/>
      <c r="BK19" s="190"/>
    </row>
    <row r="20" spans="2:63">
      <c r="B20" s="193"/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190"/>
      <c r="T20" s="190"/>
      <c r="U20" s="190"/>
      <c r="V20" s="190"/>
      <c r="W20" s="190"/>
      <c r="X20" s="190"/>
      <c r="Y20" s="190"/>
      <c r="Z20" s="190"/>
      <c r="AA20" s="190"/>
      <c r="AB20" s="190"/>
      <c r="AC20" s="190"/>
      <c r="AD20" s="190"/>
      <c r="AE20" s="190"/>
      <c r="AF20" s="190"/>
      <c r="AG20" s="190"/>
      <c r="AH20" s="190"/>
      <c r="AI20" s="190"/>
      <c r="AJ20" s="190"/>
      <c r="AK20" s="190"/>
      <c r="AL20" s="190"/>
      <c r="AM20" s="190"/>
      <c r="AN20" s="190"/>
      <c r="AO20" s="190"/>
      <c r="AP20" s="190"/>
      <c r="AQ20" s="190"/>
      <c r="AR20" s="190"/>
      <c r="AS20" s="190"/>
      <c r="AT20" s="190"/>
      <c r="AU20" s="190"/>
      <c r="AV20" s="190"/>
      <c r="AW20" s="190"/>
      <c r="AX20" s="190"/>
      <c r="AY20" s="190"/>
      <c r="AZ20" s="190"/>
      <c r="BA20" s="190"/>
      <c r="BB20" s="190"/>
      <c r="BC20" s="190"/>
      <c r="BD20" s="190"/>
      <c r="BE20" s="190"/>
      <c r="BF20" s="190"/>
      <c r="BG20" s="190"/>
      <c r="BH20" s="190"/>
      <c r="BI20" s="190"/>
      <c r="BJ20" s="190"/>
      <c r="BK20" s="190"/>
    </row>
    <row r="21" spans="2:63" ht="14.25">
      <c r="B21" s="148"/>
      <c r="C21" s="180"/>
      <c r="D21" s="180"/>
      <c r="E21" s="180"/>
      <c r="F21" s="180"/>
      <c r="G21" s="180"/>
      <c r="H21" s="180"/>
      <c r="I21" s="180"/>
      <c r="J21" s="180"/>
      <c r="K21" s="180"/>
      <c r="L21" s="180"/>
      <c r="M21" s="180"/>
      <c r="N21" s="180"/>
      <c r="O21" s="180"/>
      <c r="P21" s="180"/>
      <c r="Q21" s="180"/>
      <c r="R21" s="180"/>
      <c r="S21" s="180"/>
      <c r="T21" s="180"/>
      <c r="U21" s="180"/>
      <c r="V21" s="180"/>
      <c r="W21" s="180"/>
      <c r="X21" s="180"/>
      <c r="Y21" s="180"/>
      <c r="Z21" s="180"/>
      <c r="AA21" s="180"/>
      <c r="AB21" s="180"/>
      <c r="AC21" s="180"/>
      <c r="AD21" s="180"/>
      <c r="AE21" s="180"/>
      <c r="AF21" s="180"/>
      <c r="AG21" s="180"/>
      <c r="AH21" s="180"/>
      <c r="AI21" s="180"/>
      <c r="AJ21" s="180"/>
      <c r="AK21" s="180"/>
      <c r="AL21" s="180"/>
      <c r="AM21" s="180"/>
      <c r="AN21" s="180"/>
      <c r="AO21" s="180"/>
      <c r="AP21" s="180"/>
      <c r="AQ21" s="180"/>
      <c r="AR21" s="180"/>
      <c r="AS21" s="180"/>
      <c r="AT21" s="180"/>
      <c r="AU21" s="180"/>
      <c r="AV21" s="180"/>
      <c r="AW21" s="180"/>
      <c r="AX21" s="180"/>
      <c r="AY21" s="180"/>
      <c r="AZ21" s="180"/>
      <c r="BA21" s="180"/>
      <c r="BB21" s="180"/>
      <c r="BC21" s="180"/>
      <c r="BD21" s="180"/>
      <c r="BE21" s="180"/>
      <c r="BF21" s="180"/>
      <c r="BG21" s="180"/>
      <c r="BH21" s="180"/>
      <c r="BI21" s="180"/>
      <c r="BJ21" s="180"/>
      <c r="BK21" s="149"/>
    </row>
    <row r="22" spans="2:63" ht="14.25">
      <c r="B22" s="187" t="s">
        <v>99</v>
      </c>
      <c r="C22" s="188"/>
      <c r="D22" s="188"/>
      <c r="E22" s="188"/>
      <c r="F22" s="188"/>
      <c r="G22" s="188"/>
      <c r="H22" s="188"/>
      <c r="I22" s="188"/>
      <c r="J22" s="180"/>
      <c r="K22" s="180"/>
      <c r="L22" s="191" t="s">
        <v>148</v>
      </c>
      <c r="M22" s="191"/>
      <c r="N22" s="191"/>
      <c r="O22" s="191"/>
      <c r="P22" s="191"/>
      <c r="Q22" s="191"/>
      <c r="R22" s="191"/>
      <c r="S22" s="191"/>
      <c r="T22" s="191"/>
      <c r="U22" s="191"/>
      <c r="V22" s="191"/>
      <c r="W22" s="191"/>
      <c r="X22" s="191"/>
      <c r="Y22" s="191"/>
      <c r="Z22" s="191"/>
      <c r="AA22" s="191"/>
      <c r="AB22" s="191"/>
      <c r="AC22" s="191"/>
      <c r="AD22" s="191"/>
      <c r="AE22" s="191"/>
      <c r="AF22" s="191"/>
      <c r="AG22" s="191"/>
      <c r="AH22" s="191"/>
      <c r="AI22" s="191"/>
      <c r="AJ22" s="191"/>
      <c r="AK22" s="191"/>
      <c r="AL22" s="191"/>
      <c r="AM22" s="191"/>
      <c r="AN22" s="191"/>
      <c r="AO22" s="191"/>
      <c r="AP22" s="191"/>
      <c r="AQ22" s="191"/>
      <c r="AR22" s="191"/>
      <c r="AS22" s="191"/>
      <c r="AT22" s="191"/>
      <c r="AU22" s="191"/>
      <c r="AV22" s="191"/>
      <c r="AW22" s="191"/>
      <c r="AX22" s="161"/>
      <c r="AY22" s="161"/>
      <c r="AZ22" s="161"/>
      <c r="BA22" s="161"/>
      <c r="BB22" s="161"/>
      <c r="BC22" s="161"/>
      <c r="BD22" s="161"/>
      <c r="BE22" s="161"/>
      <c r="BF22" s="161"/>
      <c r="BG22" s="161"/>
      <c r="BH22" s="161"/>
      <c r="BI22" s="161"/>
      <c r="BJ22" s="149"/>
      <c r="BK22" s="150"/>
    </row>
    <row r="23" spans="2:63" ht="14.25">
      <c r="B23" s="148"/>
      <c r="C23" s="149"/>
      <c r="D23" s="180"/>
      <c r="E23" s="180"/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O23" s="180"/>
      <c r="AP23" s="180"/>
      <c r="AQ23" s="180"/>
      <c r="AR23" s="180"/>
      <c r="AS23" s="180"/>
      <c r="AT23" s="180"/>
      <c r="AU23" s="180"/>
      <c r="AV23" s="180"/>
      <c r="AW23" s="180"/>
      <c r="AX23" s="180"/>
      <c r="AY23" s="180"/>
      <c r="AZ23" s="180"/>
      <c r="BA23" s="180"/>
      <c r="BB23" s="180"/>
      <c r="BC23" s="180"/>
      <c r="BD23" s="180"/>
      <c r="BE23" s="180"/>
      <c r="BF23" s="180"/>
      <c r="BG23" s="180"/>
      <c r="BH23" s="180"/>
      <c r="BI23" s="180"/>
      <c r="BJ23" s="149"/>
      <c r="BK23" s="150"/>
    </row>
    <row r="24" spans="2:63" ht="14.25">
      <c r="B24" s="148"/>
      <c r="C24" s="149"/>
      <c r="D24" s="180"/>
      <c r="E24" s="180"/>
      <c r="F24" s="180"/>
      <c r="G24" s="180"/>
      <c r="H24" s="180"/>
      <c r="I24" s="180"/>
      <c r="J24" s="180"/>
      <c r="K24" s="180"/>
      <c r="L24" s="180"/>
      <c r="M24" s="180"/>
      <c r="N24" s="180"/>
      <c r="O24" s="180"/>
      <c r="P24" s="180"/>
      <c r="Q24" s="180"/>
      <c r="R24" s="180"/>
      <c r="S24" s="180"/>
      <c r="T24" s="180"/>
      <c r="U24" s="180"/>
      <c r="V24" s="180"/>
      <c r="W24" s="180"/>
      <c r="X24" s="180"/>
      <c r="Y24" s="180"/>
      <c r="Z24" s="180"/>
      <c r="AA24" s="180"/>
      <c r="AB24" s="180"/>
      <c r="AC24" s="180"/>
      <c r="AD24" s="180"/>
      <c r="AE24" s="180"/>
      <c r="AF24" s="180"/>
      <c r="AG24" s="180"/>
      <c r="AH24" s="180"/>
      <c r="AI24" s="180"/>
      <c r="AJ24" s="180"/>
      <c r="AK24" s="180"/>
      <c r="AL24" s="180"/>
      <c r="AM24" s="180"/>
      <c r="AN24" s="180"/>
      <c r="AO24" s="180"/>
      <c r="AP24" s="180"/>
      <c r="AQ24" s="180"/>
      <c r="AR24" s="180"/>
      <c r="AS24" s="180"/>
      <c r="AT24" s="180"/>
      <c r="AU24" s="180"/>
      <c r="AV24" s="180"/>
      <c r="AW24" s="180"/>
      <c r="AX24" s="180"/>
      <c r="AY24" s="180"/>
      <c r="AZ24" s="180"/>
      <c r="BA24" s="180"/>
      <c r="BB24" s="180"/>
      <c r="BC24" s="180"/>
      <c r="BD24" s="180"/>
      <c r="BE24" s="180"/>
      <c r="BF24" s="180"/>
      <c r="BG24" s="180"/>
      <c r="BH24" s="180"/>
      <c r="BI24" s="180"/>
      <c r="BJ24" s="149"/>
      <c r="BK24" s="150"/>
    </row>
    <row r="25" spans="2:63" ht="14.25">
      <c r="B25" s="187" t="s">
        <v>100</v>
      </c>
      <c r="C25" s="188"/>
      <c r="D25" s="188"/>
      <c r="E25" s="188"/>
      <c r="F25" s="188"/>
      <c r="G25" s="188"/>
      <c r="H25" s="188"/>
      <c r="I25" s="188"/>
      <c r="J25" s="180"/>
      <c r="K25" s="180"/>
      <c r="L25" s="191" t="s">
        <v>101</v>
      </c>
      <c r="M25" s="191"/>
      <c r="N25" s="191"/>
      <c r="O25" s="191"/>
      <c r="P25" s="191"/>
      <c r="Q25" s="191"/>
      <c r="R25" s="191"/>
      <c r="S25" s="191"/>
      <c r="T25" s="191"/>
      <c r="U25" s="191"/>
      <c r="V25" s="191"/>
      <c r="W25" s="191"/>
      <c r="X25" s="191"/>
      <c r="Y25" s="191"/>
      <c r="Z25" s="191"/>
      <c r="AA25" s="191"/>
      <c r="AB25" s="191"/>
      <c r="AC25" s="191"/>
      <c r="AD25" s="191"/>
      <c r="AE25" s="191"/>
      <c r="AF25" s="191"/>
      <c r="AG25" s="191"/>
      <c r="AH25" s="191"/>
      <c r="AI25" s="191"/>
      <c r="AJ25" s="191"/>
      <c r="AK25" s="191"/>
      <c r="AL25" s="191"/>
      <c r="AM25" s="191"/>
      <c r="AN25" s="191"/>
      <c r="AO25" s="191"/>
      <c r="AP25" s="191"/>
      <c r="AQ25" s="191"/>
      <c r="AR25" s="191"/>
      <c r="AS25" s="191"/>
      <c r="AT25" s="191"/>
      <c r="AU25" s="191"/>
      <c r="AV25" s="191"/>
      <c r="AW25" s="191"/>
      <c r="AX25" s="161"/>
      <c r="AY25" s="161"/>
      <c r="AZ25" s="161"/>
      <c r="BA25" s="161"/>
      <c r="BB25" s="161"/>
      <c r="BC25" s="161"/>
      <c r="BD25" s="161"/>
      <c r="BE25" s="161"/>
      <c r="BF25" s="161"/>
      <c r="BG25" s="161"/>
      <c r="BH25" s="161"/>
      <c r="BI25" s="161"/>
      <c r="BJ25" s="161"/>
      <c r="BK25" s="150"/>
    </row>
    <row r="26" spans="2:63" ht="14.25">
      <c r="B26" s="148"/>
      <c r="C26" s="149"/>
      <c r="D26" s="180"/>
      <c r="E26" s="180"/>
      <c r="F26" s="180"/>
      <c r="G26" s="180"/>
      <c r="H26" s="180"/>
      <c r="I26" s="180"/>
      <c r="J26" s="180"/>
      <c r="K26" s="180"/>
      <c r="L26" s="191" t="s">
        <v>127</v>
      </c>
      <c r="M26" s="191"/>
      <c r="N26" s="191"/>
      <c r="O26" s="191"/>
      <c r="P26" s="191"/>
      <c r="Q26" s="191"/>
      <c r="R26" s="191"/>
      <c r="S26" s="191"/>
      <c r="T26" s="191"/>
      <c r="U26" s="191"/>
      <c r="V26" s="191"/>
      <c r="W26" s="191"/>
      <c r="X26" s="191"/>
      <c r="Y26" s="191"/>
      <c r="Z26" s="191"/>
      <c r="AA26" s="191"/>
      <c r="AB26" s="191"/>
      <c r="AC26" s="191"/>
      <c r="AD26" s="191"/>
      <c r="AE26" s="191"/>
      <c r="AF26" s="191"/>
      <c r="AG26" s="191"/>
      <c r="AH26" s="191"/>
      <c r="AI26" s="191"/>
      <c r="AJ26" s="191"/>
      <c r="AK26" s="191"/>
      <c r="AL26" s="180"/>
      <c r="AM26" s="180"/>
      <c r="AN26" s="180"/>
      <c r="AO26" s="180"/>
      <c r="AP26" s="180"/>
      <c r="AQ26" s="180"/>
      <c r="AR26" s="180"/>
      <c r="AS26" s="180"/>
      <c r="AT26" s="180"/>
      <c r="AU26" s="180"/>
      <c r="AV26" s="180"/>
      <c r="AW26" s="180"/>
      <c r="AX26" s="180"/>
      <c r="AY26" s="180"/>
      <c r="AZ26" s="180"/>
      <c r="BA26" s="180"/>
      <c r="BB26" s="180"/>
      <c r="BC26" s="180"/>
      <c r="BD26" s="180"/>
      <c r="BE26" s="180"/>
      <c r="BF26" s="180"/>
      <c r="BG26" s="180"/>
      <c r="BH26" s="180"/>
      <c r="BI26" s="180"/>
      <c r="BJ26" s="149"/>
      <c r="BK26" s="150"/>
    </row>
    <row r="27" spans="2:63" ht="14.25">
      <c r="B27" s="148"/>
      <c r="C27" s="149"/>
      <c r="D27" s="180"/>
      <c r="E27" s="180"/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0"/>
      <c r="T27" s="180"/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0"/>
      <c r="AI27" s="180"/>
      <c r="AJ27" s="180"/>
      <c r="AK27" s="180"/>
      <c r="AL27" s="180"/>
      <c r="AM27" s="180"/>
      <c r="AN27" s="180"/>
      <c r="AO27" s="180"/>
      <c r="AP27" s="180"/>
      <c r="AQ27" s="180"/>
      <c r="AR27" s="180"/>
      <c r="AS27" s="180"/>
      <c r="AT27" s="180"/>
      <c r="AU27" s="180"/>
      <c r="AV27" s="180"/>
      <c r="AW27" s="180"/>
      <c r="AX27" s="180"/>
      <c r="AY27" s="180"/>
      <c r="AZ27" s="180"/>
      <c r="BA27" s="180"/>
      <c r="BB27" s="180"/>
      <c r="BC27" s="180"/>
      <c r="BD27" s="180"/>
      <c r="BE27" s="180"/>
      <c r="BF27" s="180"/>
      <c r="BG27" s="180"/>
      <c r="BH27" s="180"/>
      <c r="BI27" s="180"/>
      <c r="BJ27" s="149"/>
      <c r="BK27" s="150"/>
    </row>
    <row r="28" spans="2:63" ht="14.25">
      <c r="B28" s="187" t="s">
        <v>36</v>
      </c>
      <c r="C28" s="188"/>
      <c r="D28" s="188"/>
      <c r="E28" s="188"/>
      <c r="F28" s="188"/>
      <c r="G28" s="188"/>
      <c r="H28" s="188"/>
      <c r="I28" s="188"/>
      <c r="J28" s="180"/>
      <c r="K28" s="180"/>
      <c r="L28" s="189" t="s">
        <v>136</v>
      </c>
      <c r="M28" s="189"/>
      <c r="N28" s="189"/>
      <c r="O28" s="189"/>
      <c r="P28" s="189"/>
      <c r="Q28" s="189"/>
      <c r="R28" s="189"/>
      <c r="S28" s="189"/>
      <c r="T28" s="189"/>
      <c r="U28" s="189"/>
      <c r="V28" s="189"/>
      <c r="W28" s="189"/>
      <c r="X28" s="189"/>
      <c r="Y28" s="189"/>
      <c r="Z28" s="189"/>
      <c r="AA28" s="189"/>
      <c r="AB28" s="189"/>
      <c r="AC28" s="189"/>
      <c r="AD28" s="189"/>
      <c r="AE28" s="189"/>
      <c r="AF28" s="189"/>
      <c r="AG28" s="189"/>
      <c r="AH28" s="189"/>
      <c r="AI28" s="189"/>
      <c r="AJ28" s="189"/>
      <c r="AK28" s="189"/>
      <c r="AL28" s="189"/>
      <c r="AM28" s="189"/>
      <c r="AN28" s="189"/>
      <c r="AO28" s="189"/>
      <c r="AP28" s="189"/>
      <c r="AQ28" s="189"/>
      <c r="AR28" s="189"/>
      <c r="AS28" s="189"/>
      <c r="AT28" s="189"/>
      <c r="AU28" s="189"/>
      <c r="AV28" s="189"/>
      <c r="AW28" s="189"/>
      <c r="AX28" s="161"/>
      <c r="AY28" s="161"/>
      <c r="AZ28" s="161"/>
      <c r="BA28" s="161"/>
      <c r="BB28" s="161"/>
      <c r="BC28" s="161"/>
      <c r="BD28" s="161"/>
      <c r="BE28" s="161"/>
      <c r="BF28" s="161"/>
      <c r="BG28" s="161"/>
      <c r="BH28" s="161"/>
      <c r="BI28" s="161"/>
      <c r="BJ28" s="149"/>
      <c r="BK28" s="150"/>
    </row>
    <row r="29" spans="2:63" ht="14.25">
      <c r="B29" s="145"/>
      <c r="C29" s="146"/>
      <c r="D29" s="190"/>
      <c r="E29" s="190"/>
      <c r="F29" s="190"/>
      <c r="G29" s="190"/>
      <c r="H29" s="190"/>
      <c r="I29" s="190"/>
      <c r="J29" s="190"/>
      <c r="K29" s="190"/>
      <c r="L29" s="189"/>
      <c r="M29" s="189"/>
      <c r="N29" s="189"/>
      <c r="O29" s="189"/>
      <c r="P29" s="189"/>
      <c r="Q29" s="189"/>
      <c r="R29" s="189"/>
      <c r="S29" s="189"/>
      <c r="T29" s="189"/>
      <c r="U29" s="189"/>
      <c r="V29" s="189"/>
      <c r="W29" s="189"/>
      <c r="X29" s="189"/>
      <c r="Y29" s="189"/>
      <c r="Z29" s="189"/>
      <c r="AA29" s="189"/>
      <c r="AB29" s="189"/>
      <c r="AC29" s="189"/>
      <c r="AD29" s="189"/>
      <c r="AE29" s="189"/>
      <c r="AF29" s="189"/>
      <c r="AG29" s="189"/>
      <c r="AH29" s="189"/>
      <c r="AI29" s="189"/>
      <c r="AJ29" s="189"/>
      <c r="AK29" s="189"/>
      <c r="AL29" s="189"/>
      <c r="AM29" s="189"/>
      <c r="AN29" s="189"/>
      <c r="AO29" s="189"/>
      <c r="AP29" s="189"/>
      <c r="AQ29" s="189"/>
      <c r="AR29" s="189"/>
      <c r="AS29" s="189"/>
      <c r="AT29" s="189"/>
      <c r="AU29" s="189"/>
      <c r="AV29" s="189"/>
      <c r="AW29" s="189"/>
      <c r="AX29" s="161"/>
      <c r="AY29" s="161"/>
      <c r="AZ29" s="161"/>
      <c r="BA29" s="161"/>
      <c r="BB29" s="161"/>
      <c r="BC29" s="161"/>
      <c r="BD29" s="161"/>
      <c r="BE29" s="161"/>
      <c r="BF29" s="161"/>
      <c r="BG29" s="161"/>
      <c r="BH29" s="161"/>
      <c r="BI29" s="161"/>
      <c r="BJ29" s="146"/>
      <c r="BK29" s="150"/>
    </row>
    <row r="30" spans="2:63" ht="14.25">
      <c r="B30" s="148"/>
      <c r="C30" s="149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W30" s="180"/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  <c r="AK30" s="180"/>
      <c r="AL30" s="180"/>
      <c r="AM30" s="180"/>
      <c r="AN30" s="180"/>
      <c r="AO30" s="180"/>
      <c r="AP30" s="180"/>
      <c r="AQ30" s="180"/>
      <c r="AR30" s="180"/>
      <c r="AS30" s="180"/>
      <c r="AT30" s="180"/>
      <c r="AU30" s="180"/>
      <c r="AV30" s="180"/>
      <c r="AW30" s="180"/>
      <c r="AX30" s="180"/>
      <c r="AY30" s="180"/>
      <c r="AZ30" s="180"/>
      <c r="BA30" s="180"/>
      <c r="BB30" s="180"/>
      <c r="BC30" s="180"/>
      <c r="BD30" s="180"/>
      <c r="BE30" s="180"/>
      <c r="BF30" s="180"/>
      <c r="BG30" s="180"/>
      <c r="BH30" s="180"/>
      <c r="BI30" s="180"/>
      <c r="BJ30" s="149"/>
      <c r="BK30" s="150"/>
    </row>
    <row r="31" spans="2:63" ht="14.25">
      <c r="B31" s="187"/>
      <c r="C31" s="188"/>
      <c r="D31" s="188"/>
      <c r="E31" s="188"/>
      <c r="F31" s="188"/>
      <c r="G31" s="188"/>
      <c r="H31" s="180"/>
      <c r="I31" s="180"/>
      <c r="J31" s="180"/>
      <c r="K31" s="180"/>
      <c r="L31" s="189"/>
      <c r="M31" s="189"/>
      <c r="N31" s="189"/>
      <c r="O31" s="189"/>
      <c r="P31" s="189"/>
      <c r="Q31" s="189"/>
      <c r="R31" s="189"/>
      <c r="S31" s="189"/>
      <c r="T31" s="189"/>
      <c r="U31" s="189"/>
      <c r="V31" s="189"/>
      <c r="W31" s="189"/>
      <c r="X31" s="189"/>
      <c r="Y31" s="189"/>
      <c r="Z31" s="189"/>
      <c r="AA31" s="189"/>
      <c r="AB31" s="189"/>
      <c r="AC31" s="189"/>
      <c r="AD31" s="189"/>
      <c r="AE31" s="189"/>
      <c r="AF31" s="189"/>
      <c r="AG31" s="189"/>
      <c r="AH31" s="189"/>
      <c r="AI31" s="189"/>
      <c r="AJ31" s="189"/>
      <c r="AK31" s="189"/>
      <c r="AL31" s="189"/>
      <c r="AM31" s="189"/>
      <c r="AN31" s="189"/>
      <c r="AO31" s="189"/>
      <c r="AP31" s="189"/>
      <c r="AQ31" s="189"/>
      <c r="AR31" s="189"/>
      <c r="AS31" s="189"/>
      <c r="AT31" s="189"/>
      <c r="AU31" s="189"/>
      <c r="AV31" s="189"/>
      <c r="AW31" s="189"/>
      <c r="AX31" s="163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  <c r="BI31" s="149"/>
      <c r="BJ31" s="149"/>
      <c r="BK31" s="150"/>
    </row>
    <row r="32" spans="2:63" ht="14.25">
      <c r="B32" s="148"/>
      <c r="C32" s="149"/>
      <c r="D32" s="180"/>
      <c r="E32" s="180"/>
      <c r="F32" s="180"/>
      <c r="G32" s="180"/>
      <c r="H32" s="180"/>
      <c r="I32" s="180"/>
      <c r="J32" s="180"/>
      <c r="K32" s="180"/>
      <c r="L32" s="189"/>
      <c r="M32" s="189"/>
      <c r="N32" s="189"/>
      <c r="O32" s="189"/>
      <c r="P32" s="189"/>
      <c r="Q32" s="189"/>
      <c r="R32" s="189"/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  <c r="AF32" s="189"/>
      <c r="AG32" s="189"/>
      <c r="AH32" s="189"/>
      <c r="AI32" s="189"/>
      <c r="AJ32" s="189"/>
      <c r="AK32" s="189"/>
      <c r="AL32" s="189"/>
      <c r="AM32" s="189"/>
      <c r="AN32" s="189"/>
      <c r="AO32" s="189"/>
      <c r="AP32" s="189"/>
      <c r="AQ32" s="189"/>
      <c r="AR32" s="189"/>
      <c r="AS32" s="189"/>
      <c r="AT32" s="189"/>
      <c r="AU32" s="189"/>
      <c r="AV32" s="189"/>
      <c r="AW32" s="189"/>
      <c r="AX32" s="163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  <c r="BI32" s="149"/>
      <c r="BJ32" s="149"/>
      <c r="BK32" s="150"/>
    </row>
    <row r="33" spans="2:63" ht="14.25">
      <c r="B33" s="148"/>
      <c r="C33" s="149"/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180"/>
      <c r="O33" s="180"/>
      <c r="P33" s="180"/>
      <c r="Q33" s="180"/>
      <c r="R33" s="180"/>
      <c r="S33" s="180"/>
      <c r="T33" s="180"/>
      <c r="U33" s="180"/>
      <c r="V33" s="180"/>
      <c r="W33" s="180"/>
      <c r="X33" s="180"/>
      <c r="Y33" s="180"/>
      <c r="Z33" s="180"/>
      <c r="AA33" s="180"/>
      <c r="AB33" s="180"/>
      <c r="AC33" s="180"/>
      <c r="AD33" s="180"/>
      <c r="AE33" s="180"/>
      <c r="AF33" s="180"/>
      <c r="AG33" s="180"/>
      <c r="AH33" s="180"/>
      <c r="AI33" s="180"/>
      <c r="AJ33" s="180"/>
      <c r="AK33" s="180"/>
      <c r="AL33" s="180"/>
      <c r="AM33" s="180"/>
      <c r="AN33" s="180"/>
      <c r="AO33" s="180"/>
      <c r="AP33" s="180"/>
      <c r="AQ33" s="180"/>
      <c r="AR33" s="180"/>
      <c r="AS33" s="180"/>
      <c r="AT33" s="180"/>
      <c r="AU33" s="180"/>
      <c r="AV33" s="180"/>
      <c r="AW33" s="180"/>
      <c r="AX33" s="180"/>
      <c r="AY33" s="180"/>
      <c r="AZ33" s="180"/>
      <c r="BA33" s="180"/>
      <c r="BB33" s="180"/>
      <c r="BC33" s="180"/>
      <c r="BD33" s="180"/>
      <c r="BE33" s="180"/>
      <c r="BF33" s="180"/>
      <c r="BG33" s="180"/>
      <c r="BH33" s="180"/>
      <c r="BI33" s="180"/>
      <c r="BJ33" s="149"/>
      <c r="BK33" s="150"/>
    </row>
    <row r="34" spans="2:63" ht="14.25">
      <c r="B34" s="187" t="s">
        <v>102</v>
      </c>
      <c r="C34" s="188"/>
      <c r="D34" s="188"/>
      <c r="E34" s="188"/>
      <c r="F34" s="180"/>
      <c r="G34" s="180"/>
      <c r="H34" s="180"/>
      <c r="I34" s="180"/>
      <c r="J34" s="180"/>
      <c r="K34" s="180"/>
      <c r="L34" s="180"/>
      <c r="M34" s="180"/>
      <c r="N34" s="180"/>
      <c r="O34" s="180"/>
      <c r="P34" s="180"/>
      <c r="Q34" s="180"/>
      <c r="R34" s="180"/>
      <c r="S34" s="180"/>
      <c r="T34" s="180"/>
      <c r="U34" s="180"/>
      <c r="V34" s="180"/>
      <c r="W34" s="180"/>
      <c r="X34" s="180"/>
      <c r="Y34" s="180"/>
      <c r="Z34" s="180"/>
      <c r="AA34" s="180"/>
      <c r="AB34" s="180"/>
      <c r="AC34" s="180"/>
      <c r="AD34" s="180"/>
      <c r="AE34" s="180"/>
      <c r="AF34" s="180"/>
      <c r="AG34" s="180"/>
      <c r="AH34" s="180"/>
      <c r="AI34" s="180"/>
      <c r="AJ34" s="180"/>
      <c r="AK34" s="180"/>
      <c r="AL34" s="180"/>
      <c r="AM34" s="180"/>
      <c r="AN34" s="180"/>
      <c r="AO34" s="180"/>
      <c r="AP34" s="180"/>
      <c r="AQ34" s="180"/>
      <c r="AR34" s="180"/>
      <c r="AS34" s="180"/>
      <c r="AT34" s="180"/>
      <c r="AU34" s="180"/>
      <c r="AV34" s="180"/>
      <c r="AW34" s="180"/>
      <c r="AX34" s="180"/>
      <c r="AY34" s="180"/>
      <c r="AZ34" s="180"/>
      <c r="BA34" s="180"/>
      <c r="BB34" s="180"/>
      <c r="BC34" s="180"/>
      <c r="BD34" s="180"/>
      <c r="BE34" s="180"/>
      <c r="BF34" s="180"/>
      <c r="BG34" s="180"/>
      <c r="BH34" s="180"/>
      <c r="BI34" s="180"/>
      <c r="BJ34" s="149"/>
      <c r="BK34" s="150"/>
    </row>
    <row r="35" spans="2:63" ht="14.25">
      <c r="B35" s="151"/>
      <c r="C35" s="149"/>
      <c r="D35" s="180"/>
      <c r="E35" s="180"/>
      <c r="F35" s="180"/>
      <c r="G35" s="180"/>
      <c r="H35" s="180"/>
      <c r="I35" s="180"/>
      <c r="J35" s="180"/>
      <c r="K35" s="180"/>
      <c r="L35" s="180"/>
      <c r="M35" s="180"/>
      <c r="N35" s="180"/>
      <c r="O35" s="180"/>
      <c r="P35" s="180"/>
      <c r="Q35" s="180"/>
      <c r="R35" s="180"/>
      <c r="S35" s="180"/>
      <c r="T35" s="180"/>
      <c r="U35" s="180"/>
      <c r="V35" s="180"/>
      <c r="W35" s="180"/>
      <c r="X35" s="180"/>
      <c r="Y35" s="180"/>
      <c r="Z35" s="180"/>
      <c r="AA35" s="180"/>
      <c r="AB35" s="180"/>
      <c r="AC35" s="180"/>
      <c r="AD35" s="180"/>
      <c r="AE35" s="180"/>
      <c r="AF35" s="180"/>
      <c r="AG35" s="180"/>
      <c r="AH35" s="180"/>
      <c r="AI35" s="180"/>
      <c r="AJ35" s="180"/>
      <c r="AK35" s="180"/>
      <c r="AL35" s="180"/>
      <c r="AM35" s="180"/>
      <c r="AN35" s="180"/>
      <c r="AO35" s="180"/>
      <c r="AP35" s="180"/>
      <c r="AQ35" s="180"/>
      <c r="AR35" s="180"/>
      <c r="AS35" s="180"/>
      <c r="AT35" s="180"/>
      <c r="AU35" s="180"/>
      <c r="AV35" s="180"/>
      <c r="AW35" s="180"/>
      <c r="AX35" s="180"/>
      <c r="AY35" s="180"/>
      <c r="AZ35" s="180"/>
      <c r="BA35" s="180"/>
      <c r="BB35" s="180"/>
      <c r="BC35" s="180"/>
      <c r="BD35" s="180"/>
      <c r="BE35" s="180"/>
      <c r="BF35" s="180"/>
      <c r="BG35" s="180"/>
      <c r="BH35" s="180"/>
      <c r="BI35" s="180"/>
      <c r="BJ35" s="149"/>
      <c r="BK35" s="150"/>
    </row>
    <row r="36" spans="2:63" ht="14.25">
      <c r="B36" s="151"/>
      <c r="C36" s="149"/>
      <c r="D36" s="180"/>
      <c r="E36" s="180"/>
      <c r="F36" s="180"/>
      <c r="G36" s="180"/>
      <c r="H36" s="180"/>
      <c r="I36" s="180"/>
      <c r="J36" s="180"/>
      <c r="K36" s="180"/>
      <c r="L36" s="180"/>
      <c r="M36" s="180"/>
      <c r="N36" s="180"/>
      <c r="O36" s="180"/>
      <c r="P36" s="180"/>
      <c r="Q36" s="180"/>
      <c r="R36" s="180"/>
      <c r="S36" s="180"/>
      <c r="T36" s="180"/>
      <c r="U36" s="180"/>
      <c r="V36" s="180"/>
      <c r="W36" s="180"/>
      <c r="X36" s="180"/>
      <c r="Y36" s="180"/>
      <c r="Z36" s="180"/>
      <c r="AA36" s="180"/>
      <c r="AB36" s="180"/>
      <c r="AC36" s="180"/>
      <c r="AD36" s="180"/>
      <c r="AE36" s="180"/>
      <c r="AF36" s="180"/>
      <c r="AG36" s="180"/>
      <c r="AH36" s="180"/>
      <c r="AI36" s="180"/>
      <c r="AJ36" s="180"/>
      <c r="AK36" s="180"/>
      <c r="AL36" s="180"/>
      <c r="AM36" s="180"/>
      <c r="AN36" s="180"/>
      <c r="AO36" s="180"/>
      <c r="AP36" s="180"/>
      <c r="AQ36" s="180"/>
      <c r="AR36" s="180"/>
      <c r="AS36" s="180"/>
      <c r="AT36" s="180"/>
      <c r="AU36" s="180"/>
      <c r="AV36" s="180"/>
      <c r="AW36" s="180"/>
      <c r="AX36" s="180"/>
      <c r="AY36" s="180"/>
      <c r="AZ36" s="180"/>
      <c r="BA36" s="180"/>
      <c r="BB36" s="180"/>
      <c r="BC36" s="180"/>
      <c r="BD36" s="180"/>
      <c r="BE36" s="180"/>
      <c r="BF36" s="180"/>
      <c r="BG36" s="180"/>
      <c r="BH36" s="180"/>
      <c r="BI36" s="180"/>
      <c r="BJ36" s="149"/>
      <c r="BK36" s="150"/>
    </row>
    <row r="37" spans="2:63">
      <c r="B37" s="186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80"/>
      <c r="O37" s="180"/>
      <c r="P37" s="180"/>
      <c r="Q37" s="180"/>
      <c r="R37" s="180"/>
      <c r="S37" s="180"/>
      <c r="T37" s="180"/>
      <c r="U37" s="180"/>
      <c r="V37" s="180"/>
      <c r="W37" s="180"/>
      <c r="X37" s="180"/>
      <c r="Y37" s="180"/>
      <c r="Z37" s="180"/>
      <c r="AA37" s="180"/>
      <c r="AB37" s="180"/>
      <c r="AC37" s="180"/>
      <c r="AD37" s="180"/>
      <c r="AE37" s="180"/>
      <c r="AF37" s="180"/>
      <c r="AG37" s="180"/>
      <c r="AH37" s="180"/>
      <c r="AI37" s="180"/>
      <c r="AJ37" s="180"/>
      <c r="AK37" s="180"/>
      <c r="AL37" s="180"/>
      <c r="AM37" s="180"/>
      <c r="AN37" s="180"/>
      <c r="AO37" s="180"/>
      <c r="AP37" s="180"/>
      <c r="AQ37" s="180"/>
      <c r="AR37" s="180"/>
      <c r="AS37" s="180"/>
      <c r="AT37" s="180"/>
      <c r="AU37" s="180"/>
      <c r="AV37" s="180"/>
      <c r="AW37" s="180"/>
      <c r="AX37" s="180"/>
      <c r="AY37" s="180"/>
      <c r="AZ37" s="180"/>
      <c r="BA37" s="180"/>
      <c r="BB37" s="180"/>
      <c r="BC37" s="180"/>
      <c r="BD37" s="180"/>
      <c r="BE37" s="180"/>
      <c r="BF37" s="180"/>
      <c r="BG37" s="180"/>
      <c r="BH37" s="180"/>
      <c r="BI37" s="180"/>
      <c r="BJ37" s="180"/>
      <c r="BK37" s="185"/>
    </row>
    <row r="38" spans="2:63">
      <c r="B38" s="186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0"/>
      <c r="N38" s="180"/>
      <c r="O38" s="180"/>
      <c r="P38" s="180"/>
      <c r="Q38" s="180"/>
      <c r="R38" s="180"/>
      <c r="S38" s="180"/>
      <c r="T38" s="180"/>
      <c r="U38" s="180"/>
      <c r="V38" s="180"/>
      <c r="W38" s="180"/>
      <c r="X38" s="180"/>
      <c r="Y38" s="180"/>
      <c r="Z38" s="180"/>
      <c r="AA38" s="180"/>
      <c r="AB38" s="180"/>
      <c r="AC38" s="180"/>
      <c r="AD38" s="180"/>
      <c r="AE38" s="180"/>
      <c r="AF38" s="180"/>
      <c r="AG38" s="180"/>
      <c r="AH38" s="180"/>
      <c r="AI38" s="180"/>
      <c r="AJ38" s="180"/>
      <c r="AK38" s="180"/>
      <c r="AL38" s="180"/>
      <c r="AM38" s="180"/>
      <c r="AN38" s="180"/>
      <c r="AO38" s="180"/>
      <c r="AP38" s="180"/>
      <c r="AQ38" s="180"/>
      <c r="AR38" s="180"/>
      <c r="AS38" s="180"/>
      <c r="AT38" s="180"/>
      <c r="AU38" s="180"/>
      <c r="AV38" s="180"/>
      <c r="AW38" s="180"/>
      <c r="AX38" s="180"/>
      <c r="AY38" s="180"/>
      <c r="AZ38" s="180"/>
      <c r="BA38" s="180"/>
      <c r="BB38" s="180"/>
      <c r="BC38" s="180"/>
      <c r="BD38" s="180"/>
      <c r="BE38" s="180"/>
      <c r="BF38" s="180"/>
      <c r="BG38" s="180"/>
      <c r="BH38" s="180"/>
      <c r="BI38" s="180"/>
      <c r="BJ38" s="180"/>
      <c r="BK38" s="185"/>
    </row>
    <row r="39" spans="2:63">
      <c r="B39" s="186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180"/>
      <c r="Q39" s="180"/>
      <c r="R39" s="180"/>
      <c r="S39" s="180"/>
      <c r="T39" s="180"/>
      <c r="U39" s="180"/>
      <c r="V39" s="180"/>
      <c r="W39" s="180"/>
      <c r="X39" s="180"/>
      <c r="Y39" s="180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180"/>
      <c r="AR39" s="180"/>
      <c r="AS39" s="180"/>
      <c r="AT39" s="180"/>
      <c r="AU39" s="180"/>
      <c r="AV39" s="180"/>
      <c r="AW39" s="180"/>
      <c r="AX39" s="180"/>
      <c r="AY39" s="180"/>
      <c r="AZ39" s="180"/>
      <c r="BA39" s="180"/>
      <c r="BB39" s="180"/>
      <c r="BC39" s="180"/>
      <c r="BD39" s="180"/>
      <c r="BE39" s="180"/>
      <c r="BF39" s="180"/>
      <c r="BG39" s="180"/>
      <c r="BH39" s="180"/>
      <c r="BI39" s="180"/>
      <c r="BJ39" s="180"/>
      <c r="BK39" s="185"/>
    </row>
    <row r="40" spans="2:63">
      <c r="B40" s="186"/>
      <c r="C40" s="180"/>
      <c r="D40" s="180"/>
      <c r="E40" s="180"/>
      <c r="F40" s="180"/>
      <c r="G40" s="180"/>
      <c r="H40" s="180"/>
      <c r="I40" s="180"/>
      <c r="J40" s="180"/>
      <c r="K40" s="180"/>
      <c r="L40" s="180"/>
      <c r="M40" s="180"/>
      <c r="N40" s="180"/>
      <c r="O40" s="180"/>
      <c r="P40" s="180"/>
      <c r="Q40" s="180"/>
      <c r="R40" s="180"/>
      <c r="S40" s="180"/>
      <c r="T40" s="180"/>
      <c r="U40" s="180"/>
      <c r="V40" s="180"/>
      <c r="W40" s="180"/>
      <c r="X40" s="180"/>
      <c r="Y40" s="180"/>
      <c r="Z40" s="180"/>
      <c r="AA40" s="180"/>
      <c r="AB40" s="180"/>
      <c r="AC40" s="180"/>
      <c r="AD40" s="180"/>
      <c r="AE40" s="180"/>
      <c r="AF40" s="180"/>
      <c r="AG40" s="180"/>
      <c r="AH40" s="180"/>
      <c r="AI40" s="180"/>
      <c r="AJ40" s="180"/>
      <c r="AK40" s="180"/>
      <c r="AL40" s="180"/>
      <c r="AM40" s="180"/>
      <c r="AN40" s="180"/>
      <c r="AO40" s="180"/>
      <c r="AP40" s="180"/>
      <c r="AQ40" s="180"/>
      <c r="AR40" s="180"/>
      <c r="AS40" s="180"/>
      <c r="AT40" s="180"/>
      <c r="AU40" s="180"/>
      <c r="AV40" s="180"/>
      <c r="AW40" s="180"/>
      <c r="AX40" s="180"/>
      <c r="AY40" s="180"/>
      <c r="AZ40" s="180"/>
      <c r="BA40" s="180"/>
      <c r="BB40" s="180"/>
      <c r="BC40" s="180"/>
      <c r="BD40" s="180"/>
      <c r="BE40" s="180"/>
      <c r="BF40" s="180"/>
      <c r="BG40" s="180"/>
      <c r="BH40" s="180"/>
      <c r="BI40" s="180"/>
      <c r="BJ40" s="180"/>
      <c r="BK40" s="185"/>
    </row>
    <row r="41" spans="2:63">
      <c r="B41" s="186"/>
      <c r="C41" s="180"/>
      <c r="D41" s="180"/>
      <c r="E41" s="180"/>
      <c r="F41" s="180"/>
      <c r="G41" s="180"/>
      <c r="H41" s="180"/>
      <c r="I41" s="180"/>
      <c r="J41" s="180"/>
      <c r="K41" s="180"/>
      <c r="L41" s="180"/>
      <c r="M41" s="180"/>
      <c r="N41" s="180"/>
      <c r="O41" s="180"/>
      <c r="P41" s="180"/>
      <c r="Q41" s="180"/>
      <c r="R41" s="180"/>
      <c r="S41" s="180"/>
      <c r="T41" s="180"/>
      <c r="U41" s="180"/>
      <c r="V41" s="180"/>
      <c r="W41" s="180"/>
      <c r="X41" s="180"/>
      <c r="Y41" s="180"/>
      <c r="Z41" s="180"/>
      <c r="AA41" s="180"/>
      <c r="AB41" s="180"/>
      <c r="AC41" s="180"/>
      <c r="AD41" s="180"/>
      <c r="AE41" s="180"/>
      <c r="AF41" s="180"/>
      <c r="AG41" s="180"/>
      <c r="AH41" s="180"/>
      <c r="AI41" s="180"/>
      <c r="AJ41" s="180"/>
      <c r="AK41" s="180"/>
      <c r="AL41" s="180"/>
      <c r="AM41" s="180"/>
      <c r="AN41" s="180"/>
      <c r="AO41" s="180"/>
      <c r="AP41" s="180"/>
      <c r="AQ41" s="180"/>
      <c r="AR41" s="180"/>
      <c r="AS41" s="180"/>
      <c r="AT41" s="180"/>
      <c r="AU41" s="180"/>
      <c r="AV41" s="180"/>
      <c r="AW41" s="180"/>
      <c r="AX41" s="180"/>
      <c r="AY41" s="180"/>
      <c r="AZ41" s="180"/>
      <c r="BA41" s="180"/>
      <c r="BB41" s="180"/>
      <c r="BC41" s="180"/>
      <c r="BD41" s="180"/>
      <c r="BE41" s="180"/>
      <c r="BF41" s="180"/>
      <c r="BG41" s="180"/>
      <c r="BH41" s="180"/>
      <c r="BI41" s="180"/>
      <c r="BJ41" s="180"/>
      <c r="BK41" s="185"/>
    </row>
    <row r="42" spans="2:63" ht="24.75" customHeight="1">
      <c r="B42" s="186"/>
      <c r="C42" s="180"/>
      <c r="D42" s="180"/>
      <c r="E42" s="180"/>
      <c r="F42" s="180"/>
      <c r="G42" s="180"/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80"/>
      <c r="S42" s="180"/>
      <c r="T42" s="180"/>
      <c r="U42" s="180"/>
      <c r="V42" s="180"/>
      <c r="W42" s="180"/>
      <c r="X42" s="180"/>
      <c r="Y42" s="180"/>
      <c r="Z42" s="180"/>
      <c r="AA42" s="180"/>
      <c r="AB42" s="180"/>
      <c r="AC42" s="180"/>
      <c r="AD42" s="180"/>
      <c r="AE42" s="180"/>
      <c r="AF42" s="180"/>
      <c r="AG42" s="180"/>
      <c r="AH42" s="180"/>
      <c r="AI42" s="180"/>
      <c r="AJ42" s="180"/>
      <c r="AK42" s="180"/>
      <c r="AL42" s="180"/>
      <c r="AM42" s="180"/>
      <c r="AN42" s="180"/>
      <c r="AO42" s="180"/>
      <c r="AP42" s="180"/>
      <c r="AQ42" s="180"/>
      <c r="AR42" s="180"/>
      <c r="AS42" s="180"/>
      <c r="AT42" s="180"/>
      <c r="AU42" s="180"/>
      <c r="AV42" s="180"/>
      <c r="AW42" s="180"/>
      <c r="AX42" s="180"/>
      <c r="AY42" s="180"/>
      <c r="AZ42" s="180"/>
      <c r="BA42" s="180"/>
      <c r="BB42" s="180"/>
      <c r="BC42" s="180"/>
      <c r="BD42" s="180"/>
      <c r="BE42" s="180"/>
      <c r="BF42" s="180"/>
      <c r="BG42" s="180"/>
      <c r="BH42" s="180"/>
      <c r="BI42" s="180"/>
      <c r="BJ42" s="180"/>
      <c r="BK42" s="185"/>
    </row>
    <row r="43" spans="2:63">
      <c r="B43" s="186"/>
      <c r="C43" s="180"/>
      <c r="D43" s="180"/>
      <c r="E43" s="180"/>
      <c r="F43" s="180"/>
      <c r="G43" s="180"/>
      <c r="H43" s="180"/>
      <c r="I43" s="180"/>
      <c r="J43" s="180"/>
      <c r="K43" s="180"/>
      <c r="L43" s="180"/>
      <c r="M43" s="180"/>
      <c r="N43" s="180"/>
      <c r="O43" s="180"/>
      <c r="P43" s="180"/>
      <c r="Q43" s="180"/>
      <c r="R43" s="180"/>
      <c r="S43" s="180"/>
      <c r="T43" s="180"/>
      <c r="U43" s="180"/>
      <c r="V43" s="180"/>
      <c r="W43" s="180"/>
      <c r="X43" s="180"/>
      <c r="Y43" s="180"/>
      <c r="Z43" s="180"/>
      <c r="AA43" s="180"/>
      <c r="AB43" s="180"/>
      <c r="AC43" s="180"/>
      <c r="AD43" s="180"/>
      <c r="AE43" s="180"/>
      <c r="AF43" s="180"/>
      <c r="AG43" s="180"/>
      <c r="AH43" s="180"/>
      <c r="AI43" s="180"/>
      <c r="AJ43" s="180"/>
      <c r="AK43" s="180"/>
      <c r="AL43" s="180"/>
      <c r="AM43" s="180"/>
      <c r="AN43" s="180"/>
      <c r="AO43" s="180"/>
      <c r="AP43" s="180"/>
      <c r="AQ43" s="180"/>
      <c r="AR43" s="180"/>
      <c r="AS43" s="180"/>
      <c r="AT43" s="180"/>
      <c r="AU43" s="180"/>
      <c r="AV43" s="180"/>
      <c r="AW43" s="180"/>
      <c r="AX43" s="180"/>
      <c r="AY43" s="180"/>
      <c r="AZ43" s="180"/>
      <c r="BA43" s="180"/>
      <c r="BB43" s="180"/>
      <c r="BC43" s="180"/>
      <c r="BD43" s="180"/>
      <c r="BE43" s="180"/>
      <c r="BF43" s="180"/>
      <c r="BG43" s="180"/>
      <c r="BH43" s="180"/>
      <c r="BI43" s="180"/>
      <c r="BJ43" s="180"/>
      <c r="BK43" s="185"/>
    </row>
    <row r="44" spans="2:63" ht="30" customHeight="1">
      <c r="B44" s="186"/>
      <c r="C44" s="180"/>
      <c r="D44" s="180"/>
      <c r="E44" s="180"/>
      <c r="F44" s="180"/>
      <c r="G44" s="180"/>
      <c r="H44" s="180"/>
      <c r="I44" s="180"/>
      <c r="J44" s="180"/>
      <c r="K44" s="180"/>
      <c r="L44" s="180"/>
      <c r="M44" s="180"/>
      <c r="N44" s="180"/>
      <c r="O44" s="180"/>
      <c r="P44" s="180"/>
      <c r="Q44" s="180"/>
      <c r="R44" s="180"/>
      <c r="S44" s="180"/>
      <c r="T44" s="180"/>
      <c r="U44" s="180"/>
      <c r="V44" s="180"/>
      <c r="W44" s="180"/>
      <c r="X44" s="180"/>
      <c r="Y44" s="180"/>
      <c r="Z44" s="180"/>
      <c r="AA44" s="180"/>
      <c r="AB44" s="180"/>
      <c r="AC44" s="180"/>
      <c r="AD44" s="180"/>
      <c r="AE44" s="180"/>
      <c r="AF44" s="180"/>
      <c r="AG44" s="180"/>
      <c r="AH44" s="180"/>
      <c r="AI44" s="180"/>
      <c r="AJ44" s="180"/>
      <c r="AK44" s="180"/>
      <c r="AL44" s="180"/>
      <c r="AM44" s="180"/>
      <c r="AN44" s="180"/>
      <c r="AO44" s="180"/>
      <c r="AP44" s="180"/>
      <c r="AQ44" s="180"/>
      <c r="AR44" s="180"/>
      <c r="AS44" s="180"/>
      <c r="AT44" s="180"/>
      <c r="AU44" s="180"/>
      <c r="AV44" s="180"/>
      <c r="AW44" s="180"/>
      <c r="AX44" s="180"/>
      <c r="AY44" s="180"/>
      <c r="AZ44" s="180"/>
      <c r="BA44" s="180"/>
      <c r="BB44" s="180"/>
      <c r="BC44" s="180"/>
      <c r="BD44" s="180"/>
      <c r="BE44" s="180"/>
      <c r="BF44" s="180"/>
      <c r="BG44" s="180"/>
      <c r="BH44" s="180"/>
      <c r="BI44" s="180"/>
      <c r="BJ44" s="180"/>
      <c r="BK44" s="185"/>
    </row>
    <row r="45" spans="2:63" ht="14.25">
      <c r="B45" s="151"/>
      <c r="C45" s="149"/>
      <c r="D45" s="180"/>
      <c r="E45" s="180"/>
      <c r="F45" s="180"/>
      <c r="G45" s="180"/>
      <c r="H45" s="180"/>
      <c r="I45" s="180"/>
      <c r="J45" s="180"/>
      <c r="K45" s="180"/>
      <c r="L45" s="180"/>
      <c r="M45" s="180"/>
      <c r="N45" s="180"/>
      <c r="O45" s="180"/>
      <c r="P45" s="180"/>
      <c r="Q45" s="180"/>
      <c r="R45" s="180"/>
      <c r="S45" s="180"/>
      <c r="T45" s="180"/>
      <c r="U45" s="180"/>
      <c r="V45" s="180"/>
      <c r="W45" s="180"/>
      <c r="X45" s="180"/>
      <c r="Y45" s="180"/>
      <c r="Z45" s="180"/>
      <c r="AA45" s="180"/>
      <c r="AB45" s="180"/>
      <c r="AC45" s="180"/>
      <c r="AD45" s="180"/>
      <c r="AE45" s="180"/>
      <c r="AF45" s="180"/>
      <c r="AG45" s="180"/>
      <c r="AH45" s="180"/>
      <c r="AI45" s="180"/>
      <c r="AJ45" s="180"/>
      <c r="AK45" s="180"/>
      <c r="AL45" s="180"/>
      <c r="AM45" s="180"/>
      <c r="AN45" s="180"/>
      <c r="AO45" s="180"/>
      <c r="AP45" s="180"/>
      <c r="AQ45" s="180"/>
      <c r="AR45" s="180"/>
      <c r="AS45" s="180"/>
      <c r="AT45" s="180"/>
      <c r="AU45" s="180"/>
      <c r="AV45" s="180"/>
      <c r="AW45" s="180"/>
      <c r="AX45" s="180"/>
      <c r="AY45" s="180"/>
      <c r="AZ45" s="180"/>
      <c r="BA45" s="180"/>
      <c r="BB45" s="180"/>
      <c r="BC45" s="180"/>
      <c r="BD45" s="180"/>
      <c r="BE45" s="180"/>
      <c r="BF45" s="180"/>
      <c r="BG45" s="180"/>
      <c r="BH45" s="180"/>
      <c r="BI45" s="180"/>
      <c r="BJ45" s="149"/>
      <c r="BK45" s="150"/>
    </row>
    <row r="46" spans="2:63" ht="15">
      <c r="B46" s="183" t="s">
        <v>142</v>
      </c>
      <c r="C46" s="184"/>
      <c r="D46" s="184"/>
      <c r="E46" s="184"/>
      <c r="F46" s="181"/>
      <c r="G46" s="181"/>
      <c r="H46" s="181"/>
      <c r="I46" s="181"/>
      <c r="J46" s="180"/>
      <c r="K46" s="180"/>
      <c r="L46" s="180"/>
      <c r="M46" s="180"/>
      <c r="N46" s="180"/>
      <c r="O46" s="180"/>
      <c r="P46" s="180"/>
      <c r="Q46" s="180"/>
      <c r="R46" s="180"/>
      <c r="S46" s="180"/>
      <c r="T46" s="180"/>
      <c r="U46" s="180"/>
      <c r="V46" s="180"/>
      <c r="W46" s="180"/>
      <c r="X46" s="180"/>
      <c r="Y46" s="180"/>
      <c r="Z46" s="180"/>
      <c r="AA46" s="180"/>
      <c r="AB46" s="180"/>
      <c r="AC46" s="180"/>
      <c r="AD46" s="180"/>
      <c r="AE46" s="180"/>
      <c r="AF46" s="180"/>
      <c r="AG46" s="180"/>
      <c r="AH46" s="182"/>
      <c r="AI46" s="182"/>
      <c r="AJ46" s="180"/>
      <c r="AK46" s="180"/>
      <c r="AL46" s="180"/>
      <c r="AM46" s="180"/>
      <c r="AN46" s="180"/>
      <c r="AO46" s="180"/>
      <c r="AP46" s="180"/>
      <c r="AQ46" s="180"/>
      <c r="AR46" s="180"/>
      <c r="AS46" s="180"/>
      <c r="AT46" s="180"/>
      <c r="AU46" s="180"/>
      <c r="AV46" s="180"/>
      <c r="AW46" s="180"/>
      <c r="AX46" s="180"/>
      <c r="AY46" s="180"/>
      <c r="AZ46" s="180"/>
      <c r="BA46" s="180"/>
      <c r="BB46" s="180"/>
      <c r="BC46" s="180"/>
      <c r="BD46" s="180"/>
      <c r="BE46" s="180"/>
      <c r="BF46" s="180"/>
      <c r="BG46" s="180"/>
      <c r="BH46" s="180"/>
      <c r="BI46" s="180"/>
      <c r="BJ46" s="149"/>
      <c r="BK46" s="150"/>
    </row>
    <row r="47" spans="2:63" ht="15">
      <c r="B47" s="183"/>
      <c r="C47" s="184"/>
      <c r="D47" s="184"/>
      <c r="E47" s="184"/>
      <c r="F47" s="181"/>
      <c r="G47" s="181"/>
      <c r="H47" s="181"/>
      <c r="I47" s="181"/>
      <c r="J47" s="180"/>
      <c r="K47" s="180"/>
      <c r="L47" s="180"/>
      <c r="M47" s="180"/>
      <c r="N47" s="180"/>
      <c r="O47" s="180"/>
      <c r="P47" s="180"/>
      <c r="Q47" s="180"/>
      <c r="R47" s="180"/>
      <c r="S47" s="180"/>
      <c r="T47" s="180"/>
      <c r="U47" s="180"/>
      <c r="V47" s="180"/>
      <c r="W47" s="180"/>
      <c r="X47" s="180"/>
      <c r="Y47" s="180"/>
      <c r="Z47" s="180"/>
      <c r="AA47" s="180"/>
      <c r="AB47" s="180"/>
      <c r="AC47" s="180"/>
      <c r="AD47" s="180"/>
      <c r="AE47" s="180"/>
      <c r="AF47" s="180"/>
      <c r="AG47" s="180"/>
      <c r="AH47" s="180"/>
      <c r="AI47" s="180"/>
      <c r="AJ47" s="180"/>
      <c r="AK47" s="180"/>
      <c r="AL47" s="180"/>
      <c r="AM47" s="180"/>
      <c r="AN47" s="180"/>
      <c r="AO47" s="180"/>
      <c r="AP47" s="180"/>
      <c r="AQ47" s="180"/>
      <c r="AR47" s="180"/>
      <c r="AS47" s="180"/>
      <c r="AT47" s="180"/>
      <c r="AU47" s="180"/>
      <c r="AV47" s="180"/>
      <c r="AW47" s="180"/>
      <c r="AX47" s="180"/>
      <c r="AY47" s="180"/>
      <c r="AZ47" s="180"/>
      <c r="BA47" s="180"/>
      <c r="BB47" s="180"/>
      <c r="BC47" s="180"/>
      <c r="BD47" s="180"/>
      <c r="BE47" s="180"/>
      <c r="BF47" s="180"/>
      <c r="BG47" s="180"/>
      <c r="BH47" s="180"/>
      <c r="BI47" s="180"/>
      <c r="BJ47" s="149"/>
      <c r="BK47" s="150"/>
    </row>
    <row r="48" spans="2:63" ht="15">
      <c r="B48" s="183"/>
      <c r="C48" s="184"/>
      <c r="D48" s="184"/>
      <c r="E48" s="184"/>
      <c r="F48" s="181" t="s">
        <v>135</v>
      </c>
      <c r="G48" s="181"/>
      <c r="H48" s="181"/>
      <c r="I48" s="181"/>
      <c r="J48" s="180"/>
      <c r="K48" s="180"/>
      <c r="L48" s="180"/>
      <c r="M48" s="180"/>
      <c r="N48" s="180"/>
      <c r="O48" s="180"/>
      <c r="P48" s="180"/>
      <c r="Q48" s="180"/>
      <c r="R48" s="180"/>
      <c r="S48" s="180"/>
      <c r="T48" s="180"/>
      <c r="U48" s="180"/>
      <c r="V48" s="180"/>
      <c r="W48" s="180"/>
      <c r="X48" s="180"/>
      <c r="Y48" s="180"/>
      <c r="Z48" s="180"/>
      <c r="AA48" s="180"/>
      <c r="AB48" s="180"/>
      <c r="AC48" s="180"/>
      <c r="AD48" s="180"/>
      <c r="AE48" s="180"/>
      <c r="AF48" s="180"/>
      <c r="AG48" s="180"/>
      <c r="AH48" s="180"/>
      <c r="AI48" s="180"/>
      <c r="AJ48" s="180"/>
      <c r="AK48" s="180"/>
      <c r="AL48" s="180"/>
      <c r="AM48" s="180"/>
      <c r="AN48" s="180"/>
      <c r="AO48" s="180"/>
      <c r="AP48" s="180"/>
      <c r="AQ48" s="180"/>
      <c r="AR48" s="180"/>
      <c r="AS48" s="180"/>
      <c r="AT48" s="180"/>
      <c r="AU48" s="180"/>
      <c r="AV48" s="180"/>
      <c r="AW48" s="180"/>
      <c r="AX48" s="180"/>
      <c r="AY48" s="180"/>
      <c r="AZ48" s="180"/>
      <c r="BA48" s="180"/>
      <c r="BB48" s="180"/>
      <c r="BC48" s="180"/>
      <c r="BD48" s="180"/>
      <c r="BE48" s="180"/>
      <c r="BF48" s="180"/>
      <c r="BG48" s="180"/>
      <c r="BH48" s="180"/>
      <c r="BI48" s="180"/>
      <c r="BJ48" s="149"/>
      <c r="BK48" s="150"/>
    </row>
  </sheetData>
  <mergeCells count="654">
    <mergeCell ref="BI8:BJ8"/>
    <mergeCell ref="BA8:BB8"/>
    <mergeCell ref="BG8:BH8"/>
    <mergeCell ref="H2:AX3"/>
    <mergeCell ref="BK2:BK3"/>
    <mergeCell ref="BE4:BF4"/>
    <mergeCell ref="BG4:BH4"/>
    <mergeCell ref="BI4:BJ4"/>
    <mergeCell ref="M5:N7"/>
    <mergeCell ref="O5:P7"/>
    <mergeCell ref="Q5:R7"/>
    <mergeCell ref="S5:T7"/>
    <mergeCell ref="U5:V7"/>
    <mergeCell ref="W5:X7"/>
    <mergeCell ref="BI5:BJ7"/>
    <mergeCell ref="BK5:BK7"/>
    <mergeCell ref="AY5:AZ7"/>
    <mergeCell ref="BA5:BB7"/>
    <mergeCell ref="BC5:BD7"/>
    <mergeCell ref="BE5:BF7"/>
    <mergeCell ref="BG5:BH7"/>
    <mergeCell ref="BC8:BD8"/>
    <mergeCell ref="BE8:BF8"/>
    <mergeCell ref="AY8:AZ8"/>
    <mergeCell ref="C4:D4"/>
    <mergeCell ref="E4:F4"/>
    <mergeCell ref="G4:H4"/>
    <mergeCell ref="I4:J4"/>
    <mergeCell ref="K4:L4"/>
    <mergeCell ref="M4:N4"/>
    <mergeCell ref="O4:P4"/>
    <mergeCell ref="Q4:R4"/>
    <mergeCell ref="BC4:BD4"/>
    <mergeCell ref="AW4:AX4"/>
    <mergeCell ref="AY4:AZ4"/>
    <mergeCell ref="BA4:BB4"/>
    <mergeCell ref="W4:X4"/>
    <mergeCell ref="Y4:Z4"/>
    <mergeCell ref="AA4:AB4"/>
    <mergeCell ref="AC4:AD4"/>
    <mergeCell ref="B5:B7"/>
    <mergeCell ref="C5:D7"/>
    <mergeCell ref="E5:F7"/>
    <mergeCell ref="G5:H7"/>
    <mergeCell ref="I5:J7"/>
    <mergeCell ref="K5:L7"/>
    <mergeCell ref="AQ4:AR4"/>
    <mergeCell ref="AS4:AT4"/>
    <mergeCell ref="AU4:AV4"/>
    <mergeCell ref="AE4:AF4"/>
    <mergeCell ref="AG4:AH4"/>
    <mergeCell ref="AI4:AJ4"/>
    <mergeCell ref="AK4:AL4"/>
    <mergeCell ref="AM4:AN4"/>
    <mergeCell ref="AO4:AP4"/>
    <mergeCell ref="S4:T4"/>
    <mergeCell ref="U4:V4"/>
    <mergeCell ref="AU5:AV7"/>
    <mergeCell ref="Y5:Z7"/>
    <mergeCell ref="AA5:AB7"/>
    <mergeCell ref="AC5:AD7"/>
    <mergeCell ref="AE5:AF7"/>
    <mergeCell ref="AG5:AH7"/>
    <mergeCell ref="AI5:AJ7"/>
    <mergeCell ref="AW5:AX7"/>
    <mergeCell ref="AK5:AL7"/>
    <mergeCell ref="AM5:AN7"/>
    <mergeCell ref="AO5:AP7"/>
    <mergeCell ref="AQ5:AR7"/>
    <mergeCell ref="AS5:AT7"/>
    <mergeCell ref="Y8:Z8"/>
    <mergeCell ref="AE8:AF8"/>
    <mergeCell ref="AG8:AH8"/>
    <mergeCell ref="AI8:AJ8"/>
    <mergeCell ref="AK8:AL8"/>
    <mergeCell ref="AM8:AN8"/>
    <mergeCell ref="AO8:AP8"/>
    <mergeCell ref="AQ8:AR8"/>
    <mergeCell ref="AS8:AT8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AU8:AV8"/>
    <mergeCell ref="AW8:AX8"/>
    <mergeCell ref="L9:AW9"/>
    <mergeCell ref="L10:AW10"/>
    <mergeCell ref="C12:D12"/>
    <mergeCell ref="Q12:R12"/>
    <mergeCell ref="BG12:BH12"/>
    <mergeCell ref="E12:F12"/>
    <mergeCell ref="G12:H12"/>
    <mergeCell ref="I12:J12"/>
    <mergeCell ref="K12:L12"/>
    <mergeCell ref="M12:N12"/>
    <mergeCell ref="AA12:AB12"/>
    <mergeCell ref="AC12:AD12"/>
    <mergeCell ref="AE12:AF12"/>
    <mergeCell ref="AG12:AH12"/>
    <mergeCell ref="AI12:AJ12"/>
    <mergeCell ref="AK12:AL12"/>
    <mergeCell ref="O12:P12"/>
    <mergeCell ref="AA8:AB8"/>
    <mergeCell ref="AC8:AD8"/>
    <mergeCell ref="AM12:AN12"/>
    <mergeCell ref="B9:D10"/>
    <mergeCell ref="E9:G10"/>
    <mergeCell ref="BK9:BK10"/>
    <mergeCell ref="C11:D11"/>
    <mergeCell ref="E11:F11"/>
    <mergeCell ref="G11:H11"/>
    <mergeCell ref="I11:J11"/>
    <mergeCell ref="K11:L11"/>
    <mergeCell ref="M11:BF11"/>
    <mergeCell ref="BG11:BH11"/>
    <mergeCell ref="BI11:BK11"/>
    <mergeCell ref="H9:I10"/>
    <mergeCell ref="J9:K10"/>
    <mergeCell ref="BI12:BK12"/>
    <mergeCell ref="BA14:BB14"/>
    <mergeCell ref="AW14:AX14"/>
    <mergeCell ref="AY14:AZ14"/>
    <mergeCell ref="BC14:BD14"/>
    <mergeCell ref="BE14:BF14"/>
    <mergeCell ref="BG14:BH14"/>
    <mergeCell ref="BI14:BJ14"/>
    <mergeCell ref="S12:T12"/>
    <mergeCell ref="U12:V12"/>
    <mergeCell ref="W12:X12"/>
    <mergeCell ref="Y12:Z12"/>
    <mergeCell ref="AY12:AZ12"/>
    <mergeCell ref="BA12:BB12"/>
    <mergeCell ref="BC12:BD12"/>
    <mergeCell ref="BE12:BF12"/>
    <mergeCell ref="AO12:AP12"/>
    <mergeCell ref="AQ12:AR12"/>
    <mergeCell ref="AS12:AT12"/>
    <mergeCell ref="AU12:AV12"/>
    <mergeCell ref="AW12:AX12"/>
    <mergeCell ref="U14:V14"/>
    <mergeCell ref="W14:X14"/>
    <mergeCell ref="Y14:Z14"/>
    <mergeCell ref="AA14:AB14"/>
    <mergeCell ref="Q14:R14"/>
    <mergeCell ref="S14:T14"/>
    <mergeCell ref="L15:AW15"/>
    <mergeCell ref="B13:J13"/>
    <mergeCell ref="C14:D14"/>
    <mergeCell ref="E14:F14"/>
    <mergeCell ref="G14:H14"/>
    <mergeCell ref="I14:J14"/>
    <mergeCell ref="K14:L14"/>
    <mergeCell ref="M14:N14"/>
    <mergeCell ref="O14:P14"/>
    <mergeCell ref="L13:AW13"/>
    <mergeCell ref="AO14:AP14"/>
    <mergeCell ref="AQ14:AR14"/>
    <mergeCell ref="AS14:AT14"/>
    <mergeCell ref="AU14:AV14"/>
    <mergeCell ref="AC14:AD14"/>
    <mergeCell ref="AE14:AF14"/>
    <mergeCell ref="AG14:AH14"/>
    <mergeCell ref="AI14:AJ14"/>
    <mergeCell ref="AK14:AL14"/>
    <mergeCell ref="AM14:AN14"/>
    <mergeCell ref="B16:B20"/>
    <mergeCell ref="C16:D20"/>
    <mergeCell ref="E16:F20"/>
    <mergeCell ref="G16:H20"/>
    <mergeCell ref="I16:J20"/>
    <mergeCell ref="K16:L20"/>
    <mergeCell ref="M16:N20"/>
    <mergeCell ref="O16:P20"/>
    <mergeCell ref="Q16:R20"/>
    <mergeCell ref="BC16:BD20"/>
    <mergeCell ref="BE16:BF20"/>
    <mergeCell ref="BG16:BH20"/>
    <mergeCell ref="BI16:BJ20"/>
    <mergeCell ref="BK16:BK20"/>
    <mergeCell ref="AY16:AZ20"/>
    <mergeCell ref="BA16:BB20"/>
    <mergeCell ref="C15:D15"/>
    <mergeCell ref="E15:F15"/>
    <mergeCell ref="G15:H15"/>
    <mergeCell ref="W16:X20"/>
    <mergeCell ref="Y16:Z20"/>
    <mergeCell ref="AA16:AB20"/>
    <mergeCell ref="AC16:AD20"/>
    <mergeCell ref="I15:J15"/>
    <mergeCell ref="C21:D21"/>
    <mergeCell ref="E21:F21"/>
    <mergeCell ref="G21:H21"/>
    <mergeCell ref="I21:J21"/>
    <mergeCell ref="K21:L21"/>
    <mergeCell ref="AQ16:AR20"/>
    <mergeCell ref="AS16:AT20"/>
    <mergeCell ref="AU16:AV20"/>
    <mergeCell ref="AW16:AX20"/>
    <mergeCell ref="AE16:AF20"/>
    <mergeCell ref="AG16:AH20"/>
    <mergeCell ref="AI16:AJ20"/>
    <mergeCell ref="AK16:AL20"/>
    <mergeCell ref="AM16:AN20"/>
    <mergeCell ref="AO16:AP20"/>
    <mergeCell ref="S16:T20"/>
    <mergeCell ref="U16:V20"/>
    <mergeCell ref="AS21:AT21"/>
    <mergeCell ref="AU21:AV21"/>
    <mergeCell ref="Y21:Z21"/>
    <mergeCell ref="AA21:AB21"/>
    <mergeCell ref="AC21:AD21"/>
    <mergeCell ref="AE21:AF21"/>
    <mergeCell ref="AG21:AH21"/>
    <mergeCell ref="AI21:AJ21"/>
    <mergeCell ref="M21:N21"/>
    <mergeCell ref="O21:P21"/>
    <mergeCell ref="Q21:R21"/>
    <mergeCell ref="S21:T21"/>
    <mergeCell ref="U21:V21"/>
    <mergeCell ref="W21:X21"/>
    <mergeCell ref="T23:U23"/>
    <mergeCell ref="V23:W23"/>
    <mergeCell ref="X23:Y23"/>
    <mergeCell ref="Z23:AA23"/>
    <mergeCell ref="L22:AW22"/>
    <mergeCell ref="AV23:AW23"/>
    <mergeCell ref="BI21:BJ21"/>
    <mergeCell ref="B22:I22"/>
    <mergeCell ref="J22:K22"/>
    <mergeCell ref="D23:E23"/>
    <mergeCell ref="F23:G23"/>
    <mergeCell ref="H23:I23"/>
    <mergeCell ref="J23:K23"/>
    <mergeCell ref="L23:M23"/>
    <mergeCell ref="N23:O23"/>
    <mergeCell ref="AW21:AX21"/>
    <mergeCell ref="AY21:AZ21"/>
    <mergeCell ref="BA21:BB21"/>
    <mergeCell ref="BC21:BD21"/>
    <mergeCell ref="BE21:BF21"/>
    <mergeCell ref="BG21:BH21"/>
    <mergeCell ref="AK21:AL21"/>
    <mergeCell ref="AM21:AN21"/>
    <mergeCell ref="AO21:AP21"/>
    <mergeCell ref="AQ21:AR21"/>
    <mergeCell ref="AZ23:BA23"/>
    <mergeCell ref="BB23:BC23"/>
    <mergeCell ref="BD23:BE23"/>
    <mergeCell ref="BF23:BG23"/>
    <mergeCell ref="BH23:BI23"/>
    <mergeCell ref="D24:E24"/>
    <mergeCell ref="F24:G24"/>
    <mergeCell ref="H24:I24"/>
    <mergeCell ref="J24:K24"/>
    <mergeCell ref="L24:M24"/>
    <mergeCell ref="AN23:AO23"/>
    <mergeCell ref="AP23:AQ23"/>
    <mergeCell ref="AR23:AS23"/>
    <mergeCell ref="AT23:AU23"/>
    <mergeCell ref="Z24:AA24"/>
    <mergeCell ref="AB24:AC24"/>
    <mergeCell ref="AD24:AE24"/>
    <mergeCell ref="AF24:AG24"/>
    <mergeCell ref="AH24:AI24"/>
    <mergeCell ref="AJ24:AK24"/>
    <mergeCell ref="N24:O24"/>
    <mergeCell ref="P24:Q24"/>
    <mergeCell ref="R24:S24"/>
    <mergeCell ref="T24:U24"/>
    <mergeCell ref="V24:W24"/>
    <mergeCell ref="X24:Y24"/>
    <mergeCell ref="AX23:AY23"/>
    <mergeCell ref="AB23:AC23"/>
    <mergeCell ref="AD23:AE23"/>
    <mergeCell ref="AF23:AG23"/>
    <mergeCell ref="AH23:AI23"/>
    <mergeCell ref="AJ23:AK23"/>
    <mergeCell ref="AL23:AM23"/>
    <mergeCell ref="P23:Q23"/>
    <mergeCell ref="R23:S23"/>
    <mergeCell ref="AX24:AY24"/>
    <mergeCell ref="AZ24:BA24"/>
    <mergeCell ref="BB24:BC24"/>
    <mergeCell ref="BD24:BE24"/>
    <mergeCell ref="BF24:BG24"/>
    <mergeCell ref="BH24:BI24"/>
    <mergeCell ref="AL24:AM24"/>
    <mergeCell ref="AN24:AO24"/>
    <mergeCell ref="AP24:AQ24"/>
    <mergeCell ref="AR24:AS24"/>
    <mergeCell ref="AT24:AU24"/>
    <mergeCell ref="AV24:AW24"/>
    <mergeCell ref="B25:I25"/>
    <mergeCell ref="J25:K25"/>
    <mergeCell ref="D26:E26"/>
    <mergeCell ref="F26:G26"/>
    <mergeCell ref="H26:I26"/>
    <mergeCell ref="J26:K26"/>
    <mergeCell ref="L26:AK26"/>
    <mergeCell ref="AL26:AM26"/>
    <mergeCell ref="AN26:AO26"/>
    <mergeCell ref="BB26:BC26"/>
    <mergeCell ref="BD26:BE26"/>
    <mergeCell ref="BF26:BG26"/>
    <mergeCell ref="BH26:BI26"/>
    <mergeCell ref="AV26:AW26"/>
    <mergeCell ref="AX26:AY26"/>
    <mergeCell ref="AZ26:BA26"/>
    <mergeCell ref="L25:AW25"/>
    <mergeCell ref="D27:E27"/>
    <mergeCell ref="F27:G27"/>
    <mergeCell ref="H27:I27"/>
    <mergeCell ref="J27:K27"/>
    <mergeCell ref="L27:M27"/>
    <mergeCell ref="N27:O27"/>
    <mergeCell ref="AP26:AQ26"/>
    <mergeCell ref="AR26:AS26"/>
    <mergeCell ref="AT26:AU26"/>
    <mergeCell ref="X27:Y27"/>
    <mergeCell ref="Z27:AA27"/>
    <mergeCell ref="AZ27:BA27"/>
    <mergeCell ref="BB27:BC27"/>
    <mergeCell ref="BD27:BE27"/>
    <mergeCell ref="BF27:BG27"/>
    <mergeCell ref="BH27:BI27"/>
    <mergeCell ref="B28:I28"/>
    <mergeCell ref="J28:K28"/>
    <mergeCell ref="AN27:AO27"/>
    <mergeCell ref="AP27:AQ27"/>
    <mergeCell ref="AR27:AS27"/>
    <mergeCell ref="AT27:AU27"/>
    <mergeCell ref="AV27:AW27"/>
    <mergeCell ref="AX27:AY27"/>
    <mergeCell ref="AB27:AC27"/>
    <mergeCell ref="AD27:AE27"/>
    <mergeCell ref="AF27:AG27"/>
    <mergeCell ref="AH27:AI27"/>
    <mergeCell ref="AJ27:AK27"/>
    <mergeCell ref="AL27:AM27"/>
    <mergeCell ref="P27:Q27"/>
    <mergeCell ref="R27:S27"/>
    <mergeCell ref="T27:U27"/>
    <mergeCell ref="V27:W27"/>
    <mergeCell ref="L28:AW29"/>
    <mergeCell ref="D29:E29"/>
    <mergeCell ref="F29:G29"/>
    <mergeCell ref="H29:I29"/>
    <mergeCell ref="J29:K29"/>
    <mergeCell ref="D30:E30"/>
    <mergeCell ref="F30:G30"/>
    <mergeCell ref="H30:I30"/>
    <mergeCell ref="J30:K30"/>
    <mergeCell ref="L30:M30"/>
    <mergeCell ref="Z30:AA30"/>
    <mergeCell ref="AB30:AC30"/>
    <mergeCell ref="AD30:AE30"/>
    <mergeCell ref="AF30:AG30"/>
    <mergeCell ref="AH30:AI30"/>
    <mergeCell ref="AJ30:AK30"/>
    <mergeCell ref="N30:O30"/>
    <mergeCell ref="P30:Q30"/>
    <mergeCell ref="R30:S30"/>
    <mergeCell ref="T30:U30"/>
    <mergeCell ref="V30:W30"/>
    <mergeCell ref="X30:Y30"/>
    <mergeCell ref="AX30:AY30"/>
    <mergeCell ref="AZ30:BA30"/>
    <mergeCell ref="BB30:BC30"/>
    <mergeCell ref="BD30:BE30"/>
    <mergeCell ref="BF30:BG30"/>
    <mergeCell ref="BH30:BI30"/>
    <mergeCell ref="AL30:AM30"/>
    <mergeCell ref="AN30:AO30"/>
    <mergeCell ref="AP30:AQ30"/>
    <mergeCell ref="AR30:AS30"/>
    <mergeCell ref="AT30:AU30"/>
    <mergeCell ref="AV30:AW30"/>
    <mergeCell ref="B31:G31"/>
    <mergeCell ref="H31:I31"/>
    <mergeCell ref="J31:K31"/>
    <mergeCell ref="D32:E32"/>
    <mergeCell ref="F32:G32"/>
    <mergeCell ref="H32:I32"/>
    <mergeCell ref="J32:K32"/>
    <mergeCell ref="T33:U33"/>
    <mergeCell ref="V33:W33"/>
    <mergeCell ref="L31:AW32"/>
    <mergeCell ref="X33:Y33"/>
    <mergeCell ref="Z33:AA33"/>
    <mergeCell ref="D33:E33"/>
    <mergeCell ref="F33:G33"/>
    <mergeCell ref="H33:I33"/>
    <mergeCell ref="J33:K33"/>
    <mergeCell ref="L33:M33"/>
    <mergeCell ref="N33:O33"/>
    <mergeCell ref="AZ33:BA33"/>
    <mergeCell ref="BB33:BC33"/>
    <mergeCell ref="BD33:BE33"/>
    <mergeCell ref="BF33:BG33"/>
    <mergeCell ref="BH33:BI33"/>
    <mergeCell ref="B34:E34"/>
    <mergeCell ref="F34:G34"/>
    <mergeCell ref="H34:I34"/>
    <mergeCell ref="J34:K34"/>
    <mergeCell ref="L34:M34"/>
    <mergeCell ref="AN33:AO33"/>
    <mergeCell ref="AP33:AQ33"/>
    <mergeCell ref="AR33:AS33"/>
    <mergeCell ref="AT33:AU33"/>
    <mergeCell ref="AV33:AW33"/>
    <mergeCell ref="AX33:AY33"/>
    <mergeCell ref="AB33:AC33"/>
    <mergeCell ref="AD33:AE33"/>
    <mergeCell ref="AF33:AG33"/>
    <mergeCell ref="AH33:AI33"/>
    <mergeCell ref="AJ33:AK33"/>
    <mergeCell ref="AL33:AM33"/>
    <mergeCell ref="P33:Q33"/>
    <mergeCell ref="R33:S33"/>
    <mergeCell ref="Z34:AA34"/>
    <mergeCell ref="AB34:AC34"/>
    <mergeCell ref="AD34:AE34"/>
    <mergeCell ref="AF34:AG34"/>
    <mergeCell ref="AH34:AI34"/>
    <mergeCell ref="AJ34:AK34"/>
    <mergeCell ref="N34:O34"/>
    <mergeCell ref="P34:Q34"/>
    <mergeCell ref="R34:S34"/>
    <mergeCell ref="T34:U34"/>
    <mergeCell ref="V34:W34"/>
    <mergeCell ref="X34:Y34"/>
    <mergeCell ref="AX34:AY34"/>
    <mergeCell ref="AZ34:BA34"/>
    <mergeCell ref="BB34:BC34"/>
    <mergeCell ref="BD34:BE34"/>
    <mergeCell ref="BF34:BG34"/>
    <mergeCell ref="BH34:BI34"/>
    <mergeCell ref="AL34:AM34"/>
    <mergeCell ref="AN34:AO34"/>
    <mergeCell ref="AP34:AQ34"/>
    <mergeCell ref="AR34:AS34"/>
    <mergeCell ref="AT34:AU34"/>
    <mergeCell ref="AV34:AW34"/>
    <mergeCell ref="T35:U35"/>
    <mergeCell ref="V35:W35"/>
    <mergeCell ref="X35:Y35"/>
    <mergeCell ref="Z35:AA35"/>
    <mergeCell ref="D35:E35"/>
    <mergeCell ref="F35:G35"/>
    <mergeCell ref="H35:I35"/>
    <mergeCell ref="J35:K35"/>
    <mergeCell ref="L35:M35"/>
    <mergeCell ref="N35:O35"/>
    <mergeCell ref="AZ35:BA35"/>
    <mergeCell ref="BB35:BC35"/>
    <mergeCell ref="BD35:BE35"/>
    <mergeCell ref="BF35:BG35"/>
    <mergeCell ref="BH35:BI35"/>
    <mergeCell ref="D36:E36"/>
    <mergeCell ref="F36:G36"/>
    <mergeCell ref="H36:I36"/>
    <mergeCell ref="J36:K36"/>
    <mergeCell ref="L36:M36"/>
    <mergeCell ref="AN35:AO35"/>
    <mergeCell ref="AP35:AQ35"/>
    <mergeCell ref="AR35:AS35"/>
    <mergeCell ref="AT35:AU35"/>
    <mergeCell ref="AV35:AW35"/>
    <mergeCell ref="AX35:AY35"/>
    <mergeCell ref="AB35:AC35"/>
    <mergeCell ref="AD35:AE35"/>
    <mergeCell ref="AF35:AG35"/>
    <mergeCell ref="AH35:AI35"/>
    <mergeCell ref="AJ35:AK35"/>
    <mergeCell ref="AL35:AM35"/>
    <mergeCell ref="P35:Q35"/>
    <mergeCell ref="R35:S35"/>
    <mergeCell ref="BD36:BE36"/>
    <mergeCell ref="BF36:BG36"/>
    <mergeCell ref="BH36:BI36"/>
    <mergeCell ref="AL36:AM36"/>
    <mergeCell ref="AN36:AO36"/>
    <mergeCell ref="AP36:AQ36"/>
    <mergeCell ref="AR36:AS36"/>
    <mergeCell ref="AT36:AU36"/>
    <mergeCell ref="AV36:AW36"/>
    <mergeCell ref="B37:B44"/>
    <mergeCell ref="C37:C44"/>
    <mergeCell ref="D37:E44"/>
    <mergeCell ref="F37:G44"/>
    <mergeCell ref="H37:I44"/>
    <mergeCell ref="J37:K44"/>
    <mergeCell ref="AX36:AY36"/>
    <mergeCell ref="AZ36:BA36"/>
    <mergeCell ref="BB36:BC36"/>
    <mergeCell ref="Z36:AA36"/>
    <mergeCell ref="AB36:AC36"/>
    <mergeCell ref="AD36:AE36"/>
    <mergeCell ref="AF36:AG36"/>
    <mergeCell ref="AH36:AI36"/>
    <mergeCell ref="AJ36:AK36"/>
    <mergeCell ref="N36:O36"/>
    <mergeCell ref="P36:Q36"/>
    <mergeCell ref="R36:S36"/>
    <mergeCell ref="T36:U36"/>
    <mergeCell ref="V36:W36"/>
    <mergeCell ref="X36:Y36"/>
    <mergeCell ref="AR37:AS44"/>
    <mergeCell ref="AT37:AU44"/>
    <mergeCell ref="X37:Y44"/>
    <mergeCell ref="Z37:AA44"/>
    <mergeCell ref="AB37:AC44"/>
    <mergeCell ref="AD37:AE44"/>
    <mergeCell ref="AF37:AG44"/>
    <mergeCell ref="AH37:AI44"/>
    <mergeCell ref="L37:M44"/>
    <mergeCell ref="N37:O44"/>
    <mergeCell ref="P37:Q44"/>
    <mergeCell ref="R37:S44"/>
    <mergeCell ref="T37:U44"/>
    <mergeCell ref="V37:W44"/>
    <mergeCell ref="V45:W45"/>
    <mergeCell ref="X45:Y45"/>
    <mergeCell ref="Z45:AA45"/>
    <mergeCell ref="AB45:AC45"/>
    <mergeCell ref="BH37:BI44"/>
    <mergeCell ref="BJ37:BJ44"/>
    <mergeCell ref="BK37:BK44"/>
    <mergeCell ref="D45:E45"/>
    <mergeCell ref="F45:G45"/>
    <mergeCell ref="H45:I45"/>
    <mergeCell ref="J45:K45"/>
    <mergeCell ref="L45:M45"/>
    <mergeCell ref="N45:O45"/>
    <mergeCell ref="P45:Q45"/>
    <mergeCell ref="AV37:AW44"/>
    <mergeCell ref="AX37:AY44"/>
    <mergeCell ref="AZ37:BA44"/>
    <mergeCell ref="BB37:BC44"/>
    <mergeCell ref="BD37:BE44"/>
    <mergeCell ref="BF37:BG44"/>
    <mergeCell ref="AJ37:AK44"/>
    <mergeCell ref="AL37:AM44"/>
    <mergeCell ref="AN37:AO44"/>
    <mergeCell ref="AP37:AQ44"/>
    <mergeCell ref="BB45:BC45"/>
    <mergeCell ref="BD45:BE45"/>
    <mergeCell ref="BF45:BG45"/>
    <mergeCell ref="BH45:BI45"/>
    <mergeCell ref="B46:E48"/>
    <mergeCell ref="F46:G46"/>
    <mergeCell ref="H46:I46"/>
    <mergeCell ref="J46:K46"/>
    <mergeCell ref="L46:M46"/>
    <mergeCell ref="N46:O46"/>
    <mergeCell ref="AP45:AQ45"/>
    <mergeCell ref="AR45:AS45"/>
    <mergeCell ref="AT45:AU45"/>
    <mergeCell ref="AV45:AW45"/>
    <mergeCell ref="AX45:AY45"/>
    <mergeCell ref="AZ45:BA45"/>
    <mergeCell ref="AD45:AE45"/>
    <mergeCell ref="AF45:AG45"/>
    <mergeCell ref="AH45:AI45"/>
    <mergeCell ref="AJ45:AK45"/>
    <mergeCell ref="AL45:AM45"/>
    <mergeCell ref="AN45:AO45"/>
    <mergeCell ref="R45:S45"/>
    <mergeCell ref="T45:U45"/>
    <mergeCell ref="F47:G47"/>
    <mergeCell ref="H47:I47"/>
    <mergeCell ref="J47:K47"/>
    <mergeCell ref="L47:M47"/>
    <mergeCell ref="N47:O47"/>
    <mergeCell ref="AN46:AO46"/>
    <mergeCell ref="AP46:AQ46"/>
    <mergeCell ref="AR46:AS46"/>
    <mergeCell ref="AT46:AU46"/>
    <mergeCell ref="AB46:AC46"/>
    <mergeCell ref="AD46:AE46"/>
    <mergeCell ref="AF46:AG46"/>
    <mergeCell ref="AH46:AI46"/>
    <mergeCell ref="AJ46:AK46"/>
    <mergeCell ref="AL46:AM46"/>
    <mergeCell ref="P46:Q46"/>
    <mergeCell ref="R46:S46"/>
    <mergeCell ref="T46:U46"/>
    <mergeCell ref="V46:W46"/>
    <mergeCell ref="X46:Y46"/>
    <mergeCell ref="Z46:AA46"/>
    <mergeCell ref="T47:U47"/>
    <mergeCell ref="V47:W47"/>
    <mergeCell ref="X47:Y47"/>
    <mergeCell ref="Z47:AA47"/>
    <mergeCell ref="AZ46:BA46"/>
    <mergeCell ref="BB46:BC46"/>
    <mergeCell ref="BD46:BE46"/>
    <mergeCell ref="BF46:BG46"/>
    <mergeCell ref="BH46:BI46"/>
    <mergeCell ref="AV46:AW46"/>
    <mergeCell ref="AX46:AY46"/>
    <mergeCell ref="AZ47:BA47"/>
    <mergeCell ref="BB47:BC47"/>
    <mergeCell ref="BD47:BE47"/>
    <mergeCell ref="BF47:BG47"/>
    <mergeCell ref="BH47:BI47"/>
    <mergeCell ref="AV47:AW47"/>
    <mergeCell ref="AX47:AY47"/>
    <mergeCell ref="F48:I48"/>
    <mergeCell ref="J48:K48"/>
    <mergeCell ref="L48:M48"/>
    <mergeCell ref="N48:O48"/>
    <mergeCell ref="P48:Q48"/>
    <mergeCell ref="AN47:AO47"/>
    <mergeCell ref="AP47:AQ47"/>
    <mergeCell ref="AR47:AS47"/>
    <mergeCell ref="AT47:AU47"/>
    <mergeCell ref="AB47:AC47"/>
    <mergeCell ref="AD47:AE47"/>
    <mergeCell ref="AF47:AG47"/>
    <mergeCell ref="AH47:AI47"/>
    <mergeCell ref="AJ47:AK47"/>
    <mergeCell ref="AL47:AM47"/>
    <mergeCell ref="P47:Q47"/>
    <mergeCell ref="R47:S47"/>
    <mergeCell ref="AD48:AE48"/>
    <mergeCell ref="AF48:AG48"/>
    <mergeCell ref="AH48:AI48"/>
    <mergeCell ref="AJ48:AK48"/>
    <mergeCell ref="AL48:AM48"/>
    <mergeCell ref="AN48:AO48"/>
    <mergeCell ref="R48:S48"/>
    <mergeCell ref="T48:U48"/>
    <mergeCell ref="V48:W48"/>
    <mergeCell ref="X48:Y48"/>
    <mergeCell ref="Z48:AA48"/>
    <mergeCell ref="AB48:AC48"/>
    <mergeCell ref="BB48:BC48"/>
    <mergeCell ref="BD48:BE48"/>
    <mergeCell ref="BF48:BG48"/>
    <mergeCell ref="BH48:BI48"/>
    <mergeCell ref="AP48:AQ48"/>
    <mergeCell ref="AR48:AS48"/>
    <mergeCell ref="AT48:AU48"/>
    <mergeCell ref="AV48:AW48"/>
    <mergeCell ref="AX48:AY48"/>
    <mergeCell ref="AZ48:BA48"/>
  </mergeCells>
  <pageMargins left="0.98425196850393704" right="0.98425196850393704" top="1.0629921259842521" bottom="1.1023622047244095" header="0" footer="0"/>
  <pageSetup paperSize="9"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5" tint="0.39997558519241921"/>
    <pageSetUpPr fitToPage="1"/>
  </sheetPr>
  <dimension ref="A1:M39"/>
  <sheetViews>
    <sheetView view="pageBreakPreview" zoomScale="115" zoomScaleNormal="100" zoomScaleSheetLayoutView="115" workbookViewId="0"/>
  </sheetViews>
  <sheetFormatPr defaultRowHeight="12.75"/>
  <cols>
    <col min="1" max="1" width="2.42578125" customWidth="1"/>
    <col min="2" max="2" width="4.5703125" customWidth="1"/>
    <col min="3" max="3" width="4.28515625" customWidth="1"/>
    <col min="4" max="4" width="48.140625" customWidth="1"/>
    <col min="5" max="5" width="5.5703125" customWidth="1"/>
    <col min="6" max="6" width="8.42578125" customWidth="1"/>
    <col min="7" max="7" width="19.28515625" customWidth="1"/>
    <col min="8" max="8" width="12.28515625" style="48" customWidth="1"/>
    <col min="9" max="9" width="14.7109375" style="48" customWidth="1"/>
    <col min="10" max="10" width="12.85546875" style="48" customWidth="1"/>
    <col min="11" max="13" width="9.140625" style="48"/>
  </cols>
  <sheetData>
    <row r="1" spans="1:11" ht="6" customHeight="1">
      <c r="K1" s="49"/>
    </row>
    <row r="2" spans="1:11" ht="6.75" customHeight="1">
      <c r="A2" s="48"/>
      <c r="B2" s="65"/>
      <c r="C2" s="65"/>
      <c r="D2" s="65"/>
      <c r="E2" s="65"/>
      <c r="F2" s="16"/>
      <c r="G2" s="17"/>
      <c r="H2" s="12"/>
      <c r="I2" s="50"/>
      <c r="J2" s="50"/>
      <c r="K2" s="49"/>
    </row>
    <row r="3" spans="1:11" ht="12.75" customHeight="1">
      <c r="A3" s="48"/>
      <c r="B3" s="127" t="s">
        <v>19</v>
      </c>
      <c r="C3" s="86"/>
      <c r="D3" s="202" t="s">
        <v>137</v>
      </c>
      <c r="E3" s="202"/>
      <c r="F3" s="202"/>
      <c r="G3" s="202"/>
      <c r="H3" s="12"/>
      <c r="I3" s="51"/>
      <c r="J3" s="51"/>
      <c r="K3" s="52"/>
    </row>
    <row r="4" spans="1:11" ht="25.5" customHeight="1">
      <c r="A4" s="48"/>
      <c r="B4" s="127" t="s">
        <v>36</v>
      </c>
      <c r="C4" s="86"/>
      <c r="D4" s="205" t="str">
        <f>Titulka!$L$28</f>
        <v>Statutární město Frýdek-Místek                                                                                            Radniční 1148, Frýdek-Místek</v>
      </c>
      <c r="E4" s="205"/>
      <c r="F4" s="154"/>
      <c r="G4" s="152"/>
      <c r="H4" s="12"/>
      <c r="I4" s="53"/>
      <c r="J4" s="53"/>
    </row>
    <row r="5" spans="1:11" ht="38.25" customHeight="1">
      <c r="A5" s="48"/>
      <c r="B5" s="127" t="s">
        <v>8</v>
      </c>
      <c r="C5" s="86"/>
      <c r="D5" s="155" t="str">
        <f>Titulka!$H$2</f>
        <v>MŠ Třanovského 404, Frýdek                                                  oprava a rekonstrukce elektroinstalace</v>
      </c>
      <c r="E5" s="153"/>
      <c r="F5" s="153"/>
      <c r="G5" s="153"/>
      <c r="H5" s="12"/>
      <c r="I5" s="53"/>
      <c r="J5" s="53"/>
    </row>
    <row r="6" spans="1:11" ht="12.75" customHeight="1">
      <c r="A6" s="48"/>
      <c r="B6" s="127" t="s">
        <v>22</v>
      </c>
      <c r="C6" s="86"/>
      <c r="D6" s="202" t="s">
        <v>126</v>
      </c>
      <c r="E6" s="202"/>
      <c r="F6" s="202"/>
      <c r="G6" s="115"/>
      <c r="H6" s="12"/>
      <c r="I6" s="53"/>
      <c r="J6" s="53"/>
    </row>
    <row r="7" spans="1:11" ht="6.75" customHeight="1">
      <c r="A7" s="48"/>
      <c r="B7" s="87"/>
      <c r="C7" s="88"/>
      <c r="D7" s="89"/>
      <c r="E7" s="65"/>
      <c r="F7" s="18"/>
      <c r="G7" s="16"/>
      <c r="H7" s="12"/>
      <c r="I7" s="54"/>
      <c r="J7" s="54"/>
    </row>
    <row r="8" spans="1:11" ht="9" customHeight="1">
      <c r="A8" s="48"/>
      <c r="B8" s="87"/>
      <c r="C8" s="90"/>
      <c r="D8" s="90"/>
      <c r="E8" s="90"/>
      <c r="F8" s="90"/>
      <c r="G8" s="90"/>
      <c r="H8" s="13"/>
      <c r="I8" s="53"/>
      <c r="J8" s="53"/>
    </row>
    <row r="9" spans="1:11" ht="36" customHeight="1">
      <c r="B9" s="203" t="s">
        <v>21</v>
      </c>
      <c r="C9" s="204"/>
      <c r="D9" s="85" t="s">
        <v>9</v>
      </c>
      <c r="E9" s="85" t="s">
        <v>10</v>
      </c>
      <c r="F9" s="91" t="s">
        <v>11</v>
      </c>
      <c r="G9" s="98" t="s">
        <v>30</v>
      </c>
      <c r="H9" s="55"/>
      <c r="I9" s="53"/>
      <c r="J9" s="53"/>
    </row>
    <row r="10" spans="1:11">
      <c r="B10" s="206"/>
      <c r="C10" s="207"/>
      <c r="D10" s="15"/>
      <c r="E10" s="6"/>
      <c r="F10" s="92"/>
      <c r="G10" s="7"/>
      <c r="H10" s="12"/>
      <c r="I10" s="53"/>
      <c r="J10" s="53"/>
    </row>
    <row r="11" spans="1:11">
      <c r="B11" s="206" t="s">
        <v>23</v>
      </c>
      <c r="C11" s="207"/>
      <c r="D11" s="10" t="s">
        <v>32</v>
      </c>
      <c r="E11" s="8" t="s">
        <v>15</v>
      </c>
      <c r="F11" s="93">
        <v>1</v>
      </c>
      <c r="G11" s="99">
        <f>KT!I49</f>
        <v>0</v>
      </c>
      <c r="H11" s="56"/>
      <c r="I11" s="57"/>
      <c r="J11" s="57"/>
    </row>
    <row r="12" spans="1:11">
      <c r="B12" s="206"/>
      <c r="C12" s="207"/>
      <c r="D12" s="10"/>
      <c r="E12" s="8"/>
      <c r="F12" s="93"/>
      <c r="G12" s="99"/>
      <c r="H12" s="56"/>
      <c r="I12" s="57"/>
      <c r="J12" s="57"/>
    </row>
    <row r="13" spans="1:11">
      <c r="B13" s="206" t="s">
        <v>24</v>
      </c>
      <c r="C13" s="207"/>
      <c r="D13" s="10" t="s">
        <v>153</v>
      </c>
      <c r="E13" s="8" t="s">
        <v>15</v>
      </c>
      <c r="F13" s="93">
        <v>1</v>
      </c>
      <c r="G13" s="99">
        <f>SP!I35</f>
        <v>0</v>
      </c>
      <c r="H13" s="56"/>
      <c r="I13" s="57"/>
      <c r="J13" s="57"/>
    </row>
    <row r="14" spans="1:11">
      <c r="B14" s="206"/>
      <c r="C14" s="207"/>
      <c r="D14" s="10"/>
      <c r="E14" s="8"/>
      <c r="F14" s="93"/>
      <c r="G14" s="99"/>
      <c r="H14" s="56"/>
      <c r="I14" s="57"/>
      <c r="J14" s="57"/>
    </row>
    <row r="15" spans="1:11">
      <c r="B15" s="206" t="s">
        <v>25</v>
      </c>
      <c r="C15" s="207"/>
      <c r="D15" s="10" t="s">
        <v>52</v>
      </c>
      <c r="E15" s="8" t="s">
        <v>15</v>
      </c>
      <c r="F15" s="93">
        <v>1</v>
      </c>
      <c r="G15" s="99">
        <f>SV!I21</f>
        <v>0</v>
      </c>
      <c r="H15" s="56"/>
      <c r="I15" s="57"/>
      <c r="J15" s="57"/>
    </row>
    <row r="16" spans="1:11">
      <c r="B16" s="206"/>
      <c r="C16" s="207"/>
      <c r="D16" s="10"/>
      <c r="E16" s="8"/>
      <c r="F16" s="93"/>
      <c r="G16" s="99"/>
      <c r="H16" s="56"/>
      <c r="I16" s="57"/>
      <c r="J16" s="57"/>
    </row>
    <row r="17" spans="2:10">
      <c r="B17" s="206" t="s">
        <v>26</v>
      </c>
      <c r="C17" s="207"/>
      <c r="D17" s="10" t="s">
        <v>55</v>
      </c>
      <c r="E17" s="8" t="s">
        <v>15</v>
      </c>
      <c r="F17" s="93">
        <v>1</v>
      </c>
      <c r="G17" s="99">
        <v>0</v>
      </c>
      <c r="H17" s="56"/>
      <c r="I17" s="57"/>
      <c r="J17" s="57"/>
    </row>
    <row r="18" spans="2:10">
      <c r="B18" s="206"/>
      <c r="C18" s="207"/>
      <c r="D18" s="10"/>
      <c r="E18" s="8"/>
      <c r="F18" s="93"/>
      <c r="G18" s="99"/>
      <c r="H18" s="56"/>
      <c r="I18" s="57"/>
      <c r="J18" s="57"/>
    </row>
    <row r="19" spans="2:10">
      <c r="B19" s="206" t="s">
        <v>27</v>
      </c>
      <c r="C19" s="207"/>
      <c r="D19" s="10" t="s">
        <v>90</v>
      </c>
      <c r="E19" s="8" t="s">
        <v>15</v>
      </c>
      <c r="F19" s="93">
        <v>1</v>
      </c>
      <c r="G19" s="99">
        <f>SUM(G11:G15)*D20</f>
        <v>0</v>
      </c>
      <c r="H19" s="56"/>
      <c r="I19" s="57"/>
      <c r="J19" s="57"/>
    </row>
    <row r="20" spans="2:10">
      <c r="B20" s="206"/>
      <c r="C20" s="207"/>
      <c r="D20" s="122">
        <v>0.03</v>
      </c>
      <c r="E20" s="8"/>
      <c r="F20" s="93"/>
      <c r="G20" s="99"/>
      <c r="H20" s="56"/>
      <c r="I20" s="57"/>
      <c r="J20" s="57"/>
    </row>
    <row r="21" spans="2:10">
      <c r="B21" s="206" t="s">
        <v>28</v>
      </c>
      <c r="C21" s="207"/>
      <c r="D21" s="10" t="s">
        <v>33</v>
      </c>
      <c r="E21" s="8" t="s">
        <v>15</v>
      </c>
      <c r="F21" s="93">
        <v>1</v>
      </c>
      <c r="G21" s="99">
        <f>SUM(G11:G15)*D22</f>
        <v>0</v>
      </c>
      <c r="H21" s="56"/>
      <c r="I21" s="57"/>
      <c r="J21" s="57"/>
    </row>
    <row r="22" spans="2:10">
      <c r="B22" s="206"/>
      <c r="C22" s="207"/>
      <c r="D22" s="135">
        <v>1.4999999999999999E-2</v>
      </c>
      <c r="E22" s="8"/>
      <c r="F22" s="93"/>
      <c r="G22" s="99"/>
      <c r="H22" s="56"/>
      <c r="I22" s="57"/>
      <c r="J22" s="57"/>
    </row>
    <row r="23" spans="2:10">
      <c r="B23" s="206" t="s">
        <v>29</v>
      </c>
      <c r="C23" s="207"/>
      <c r="D23" s="60" t="s">
        <v>34</v>
      </c>
      <c r="E23" s="8" t="s">
        <v>15</v>
      </c>
      <c r="F23" s="93">
        <v>1</v>
      </c>
      <c r="G23" s="99">
        <f>SUM(G11:G15)*D24</f>
        <v>0</v>
      </c>
      <c r="H23" s="56"/>
      <c r="I23" s="57"/>
      <c r="J23" s="57"/>
    </row>
    <row r="24" spans="2:10">
      <c r="B24" s="206"/>
      <c r="C24" s="207"/>
      <c r="D24" s="122">
        <v>0.01</v>
      </c>
      <c r="E24" s="41"/>
      <c r="F24" s="93"/>
      <c r="G24" s="99"/>
      <c r="H24" s="56"/>
      <c r="I24" s="57"/>
      <c r="J24" s="57"/>
    </row>
    <row r="25" spans="2:10">
      <c r="B25" s="206" t="s">
        <v>31</v>
      </c>
      <c r="C25" s="207"/>
      <c r="D25" s="10" t="s">
        <v>35</v>
      </c>
      <c r="E25" s="8" t="s">
        <v>15</v>
      </c>
      <c r="F25" s="93">
        <v>1</v>
      </c>
      <c r="G25" s="99">
        <f>SUM(G11:G15)*D26</f>
        <v>0</v>
      </c>
      <c r="H25" s="56"/>
      <c r="I25" s="57"/>
      <c r="J25" s="57"/>
    </row>
    <row r="26" spans="2:10" ht="13.5" thickBot="1">
      <c r="B26" s="208"/>
      <c r="C26" s="209"/>
      <c r="D26" s="123">
        <v>0.01</v>
      </c>
      <c r="E26" s="44"/>
      <c r="F26" s="94"/>
      <c r="G26" s="102"/>
      <c r="H26" s="101"/>
    </row>
    <row r="27" spans="2:10" ht="6.75" customHeight="1">
      <c r="B27" s="210"/>
      <c r="C27" s="211"/>
      <c r="D27" s="23"/>
      <c r="E27" s="24"/>
      <c r="F27" s="95"/>
      <c r="G27" s="26"/>
      <c r="H27" s="58"/>
    </row>
    <row r="28" spans="2:10">
      <c r="B28" s="206"/>
      <c r="C28" s="207"/>
      <c r="D28" s="67" t="s">
        <v>62</v>
      </c>
      <c r="E28" s="68"/>
      <c r="F28" s="96"/>
      <c r="G28" s="100">
        <f>SUM(G11:G25)</f>
        <v>0</v>
      </c>
      <c r="H28" s="59"/>
    </row>
    <row r="29" spans="2:10" ht="5.25" customHeight="1" thickBot="1">
      <c r="B29" s="212"/>
      <c r="C29" s="213"/>
      <c r="D29" s="35"/>
      <c r="E29" s="35"/>
      <c r="F29" s="46"/>
      <c r="G29" s="35"/>
      <c r="H29" s="59"/>
    </row>
    <row r="30" spans="2:10" ht="4.5" customHeight="1">
      <c r="B30" s="214"/>
      <c r="C30" s="215"/>
      <c r="D30" s="34"/>
      <c r="E30" s="34"/>
      <c r="F30" s="47"/>
      <c r="G30" s="34"/>
    </row>
    <row r="31" spans="2:10">
      <c r="B31" s="206"/>
      <c r="C31" s="207"/>
      <c r="D31" s="23" t="s">
        <v>118</v>
      </c>
      <c r="E31" s="24"/>
      <c r="F31" s="95"/>
      <c r="G31" s="99">
        <f>G28*0.21</f>
        <v>0</v>
      </c>
    </row>
    <row r="32" spans="2:10" ht="5.25" customHeight="1" thickBot="1">
      <c r="B32" s="208"/>
      <c r="C32" s="209"/>
      <c r="D32" s="27"/>
      <c r="E32" s="28"/>
      <c r="F32" s="97"/>
      <c r="G32" s="29"/>
    </row>
    <row r="33" spans="2:7" ht="3.75" customHeight="1">
      <c r="B33" s="210"/>
      <c r="C33" s="211"/>
      <c r="D33" s="23"/>
      <c r="E33" s="24"/>
      <c r="F33" s="95"/>
      <c r="G33" s="26"/>
    </row>
    <row r="34" spans="2:7" ht="13.5" customHeight="1">
      <c r="B34" s="206"/>
      <c r="C34" s="207"/>
      <c r="D34" s="67" t="s">
        <v>63</v>
      </c>
      <c r="E34" s="68"/>
      <c r="F34" s="96"/>
      <c r="G34" s="100">
        <f>SUM(G27:G31)</f>
        <v>0</v>
      </c>
    </row>
    <row r="35" spans="2:7" ht="6.75" customHeight="1" thickBot="1">
      <c r="B35" s="212"/>
      <c r="C35" s="213"/>
      <c r="D35" s="35"/>
      <c r="E35" s="35"/>
      <c r="F35" s="35"/>
      <c r="G35" s="46"/>
    </row>
    <row r="36" spans="2:7">
      <c r="B36" s="40"/>
      <c r="C36" s="40"/>
      <c r="D36" s="41"/>
      <c r="F36" s="42"/>
    </row>
    <row r="37" spans="2:7">
      <c r="B37" s="40"/>
      <c r="C37" s="104"/>
      <c r="F37" s="42"/>
    </row>
    <row r="38" spans="2:7">
      <c r="B38" s="40"/>
      <c r="C38" s="40"/>
      <c r="D38" s="41"/>
      <c r="F38" s="42"/>
    </row>
    <row r="39" spans="2:7">
      <c r="B39" s="40"/>
      <c r="C39" s="40"/>
      <c r="D39" s="41"/>
      <c r="F39" s="42"/>
    </row>
  </sheetData>
  <mergeCells count="30">
    <mergeCell ref="B27:C27"/>
    <mergeCell ref="B28:C28"/>
    <mergeCell ref="B34:C34"/>
    <mergeCell ref="B35:C35"/>
    <mergeCell ref="B29:C29"/>
    <mergeCell ref="B30:C30"/>
    <mergeCell ref="B31:C31"/>
    <mergeCell ref="B32:C32"/>
    <mergeCell ref="B33:C33"/>
    <mergeCell ref="B22:C22"/>
    <mergeCell ref="B23:C23"/>
    <mergeCell ref="B24:C24"/>
    <mergeCell ref="B25:C25"/>
    <mergeCell ref="B26:C26"/>
    <mergeCell ref="B18:C18"/>
    <mergeCell ref="B16:C16"/>
    <mergeCell ref="B19:C19"/>
    <mergeCell ref="B20:C20"/>
    <mergeCell ref="B21:C21"/>
    <mergeCell ref="B12:C12"/>
    <mergeCell ref="B13:C13"/>
    <mergeCell ref="B14:C14"/>
    <mergeCell ref="B15:C15"/>
    <mergeCell ref="B17:C17"/>
    <mergeCell ref="D3:G3"/>
    <mergeCell ref="B9:C9"/>
    <mergeCell ref="D4:E4"/>
    <mergeCell ref="B10:C10"/>
    <mergeCell ref="B11:C11"/>
    <mergeCell ref="D6:F6"/>
  </mergeCells>
  <phoneticPr fontId="8" type="noConversion"/>
  <pageMargins left="0.98425196850393704" right="0.47244094488188981" top="0.78740157480314965" bottom="0.27559055118110237" header="0.6692913385826772" footer="0.23622047244094491"/>
  <pageSetup paperSize="9" scale="98" orientation="portrait" r:id="rId1"/>
  <headerFooter alignWithMargins="0">
    <oddFooter>&amp;C&amp;"Times New Roman,Obyčejné"&amp;12Stránka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theme="3" tint="0.59999389629810485"/>
    <pageSetUpPr fitToPage="1"/>
  </sheetPr>
  <dimension ref="B1:K197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84" customWidth="1"/>
    <col min="7" max="7" width="12.28515625" customWidth="1"/>
    <col min="8" max="8" width="12.42578125" customWidth="1"/>
    <col min="9" max="9" width="14" customWidth="1"/>
  </cols>
  <sheetData>
    <row r="1" spans="2:11" ht="24.75" customHeight="1">
      <c r="B1" s="125" t="s">
        <v>19</v>
      </c>
      <c r="C1" s="45"/>
      <c r="D1" s="115" t="str">
        <f>Rekapitulace!D3</f>
        <v>2017/33</v>
      </c>
      <c r="E1" s="115"/>
      <c r="F1" s="74">
        <v>0</v>
      </c>
      <c r="G1" s="115"/>
      <c r="H1" s="115"/>
      <c r="I1" s="115"/>
    </row>
    <row r="2" spans="2:11" ht="37.5" customHeight="1">
      <c r="B2" s="125" t="s">
        <v>36</v>
      </c>
      <c r="C2" s="45"/>
      <c r="D2" s="216" t="str">
        <f>Rekapitulace!D4</f>
        <v>Statutární město Frýdek-Místek                                                                                            Radniční 1148, Frýdek-Místek</v>
      </c>
      <c r="E2" s="216"/>
      <c r="F2" s="74">
        <v>0</v>
      </c>
      <c r="G2" s="115"/>
      <c r="H2" s="115"/>
      <c r="I2" s="115"/>
    </row>
    <row r="3" spans="2:11" ht="37.5" customHeight="1">
      <c r="B3" s="125" t="s">
        <v>8</v>
      </c>
      <c r="C3" s="45"/>
      <c r="D3" s="202" t="str">
        <f>Rekapitulace!D5</f>
        <v>MŠ Třanovského 404, Frýdek                                                  oprava a rekonstrukce elektroinstalace</v>
      </c>
      <c r="E3" s="202"/>
      <c r="F3" s="74">
        <v>0</v>
      </c>
      <c r="G3" s="115"/>
      <c r="H3" s="115"/>
      <c r="I3" s="115"/>
    </row>
    <row r="4" spans="2:11" ht="12.75" customHeight="1">
      <c r="B4" s="126" t="s">
        <v>22</v>
      </c>
      <c r="C4" s="37"/>
      <c r="D4" s="45" t="s">
        <v>32</v>
      </c>
      <c r="E4" s="45"/>
      <c r="F4" s="74">
        <v>0</v>
      </c>
      <c r="G4" s="45"/>
      <c r="H4" s="45"/>
      <c r="I4" s="45"/>
    </row>
    <row r="5" spans="2:11" ht="12.75" customHeight="1">
      <c r="B5" s="2"/>
      <c r="C5" s="2"/>
      <c r="D5" s="21"/>
      <c r="E5" s="1"/>
      <c r="F5" s="74">
        <v>0</v>
      </c>
      <c r="G5" s="16"/>
      <c r="H5" s="19"/>
      <c r="I5" s="16"/>
    </row>
    <row r="6" spans="2:11" ht="9" customHeight="1">
      <c r="B6" s="3"/>
      <c r="C6" s="3"/>
      <c r="D6" s="3"/>
      <c r="E6" s="3"/>
      <c r="F6" s="75">
        <v>0</v>
      </c>
      <c r="G6" s="3"/>
      <c r="H6" s="3"/>
      <c r="I6" s="3"/>
    </row>
    <row r="7" spans="2:11" ht="36" customHeight="1">
      <c r="B7" s="4"/>
      <c r="C7" s="38" t="s">
        <v>21</v>
      </c>
      <c r="D7" s="4" t="s">
        <v>9</v>
      </c>
      <c r="E7" s="4" t="s">
        <v>10</v>
      </c>
      <c r="F7" s="71" t="s">
        <v>11</v>
      </c>
      <c r="G7" s="14" t="s">
        <v>17</v>
      </c>
      <c r="H7" s="14" t="s">
        <v>18</v>
      </c>
      <c r="I7" s="5" t="s">
        <v>12</v>
      </c>
    </row>
    <row r="8" spans="2:11">
      <c r="B8" s="8"/>
      <c r="C8" s="8"/>
      <c r="D8" s="70" t="s">
        <v>2</v>
      </c>
      <c r="E8" s="8"/>
      <c r="F8" s="76" t="s">
        <v>37</v>
      </c>
      <c r="G8" s="8"/>
      <c r="H8" s="8"/>
      <c r="I8" s="8"/>
    </row>
    <row r="9" spans="2:11">
      <c r="B9" s="8"/>
      <c r="C9" s="8">
        <v>1</v>
      </c>
      <c r="D9" s="39" t="s">
        <v>73</v>
      </c>
      <c r="E9" s="8" t="s">
        <v>13</v>
      </c>
      <c r="F9" s="77">
        <v>130</v>
      </c>
      <c r="G9" s="20"/>
      <c r="H9" s="20"/>
      <c r="I9" s="11">
        <f t="shared" ref="I9:I13" si="0">F9*(G9+H9)</f>
        <v>0</v>
      </c>
      <c r="J9" s="175"/>
      <c r="K9" s="175"/>
    </row>
    <row r="10" spans="2:11">
      <c r="B10" s="8"/>
      <c r="C10" s="8">
        <v>2</v>
      </c>
      <c r="D10" s="39" t="s">
        <v>74</v>
      </c>
      <c r="E10" s="8" t="s">
        <v>13</v>
      </c>
      <c r="F10" s="77">
        <v>100</v>
      </c>
      <c r="G10" s="20"/>
      <c r="H10" s="20"/>
      <c r="I10" s="99">
        <f t="shared" si="0"/>
        <v>0</v>
      </c>
      <c r="J10" s="175"/>
      <c r="K10" s="175"/>
    </row>
    <row r="11" spans="2:11">
      <c r="B11" s="8"/>
      <c r="C11" s="8">
        <v>3</v>
      </c>
      <c r="D11" s="39" t="s">
        <v>113</v>
      </c>
      <c r="E11" s="8" t="s">
        <v>14</v>
      </c>
      <c r="F11" s="77">
        <v>79</v>
      </c>
      <c r="G11" s="20"/>
      <c r="H11" s="20"/>
      <c r="I11" s="99">
        <f>F11*(G11+H11)</f>
        <v>0</v>
      </c>
      <c r="J11" s="175"/>
      <c r="K11" s="175"/>
    </row>
    <row r="12" spans="2:11">
      <c r="B12" s="8"/>
      <c r="C12" s="8">
        <v>4</v>
      </c>
      <c r="D12" s="39" t="s">
        <v>114</v>
      </c>
      <c r="E12" s="8" t="s">
        <v>14</v>
      </c>
      <c r="F12" s="77">
        <v>8</v>
      </c>
      <c r="G12" s="20"/>
      <c r="H12" s="20"/>
      <c r="I12" s="99">
        <f>F12*(G12+H12)</f>
        <v>0</v>
      </c>
      <c r="J12" s="175"/>
      <c r="K12" s="175"/>
    </row>
    <row r="13" spans="2:11">
      <c r="B13" s="8"/>
      <c r="C13" s="8">
        <v>5</v>
      </c>
      <c r="D13" s="39" t="s">
        <v>134</v>
      </c>
      <c r="E13" s="8" t="s">
        <v>14</v>
      </c>
      <c r="F13" s="77">
        <v>4</v>
      </c>
      <c r="G13" s="20"/>
      <c r="H13" s="20"/>
      <c r="I13" s="99">
        <f t="shared" si="0"/>
        <v>0</v>
      </c>
      <c r="J13" s="175"/>
      <c r="K13" s="175"/>
    </row>
    <row r="14" spans="2:11">
      <c r="B14" s="8"/>
      <c r="C14" s="129">
        <v>5</v>
      </c>
      <c r="D14" s="130" t="s">
        <v>65</v>
      </c>
      <c r="E14" s="8"/>
      <c r="F14" s="131">
        <v>0</v>
      </c>
      <c r="G14" s="20"/>
      <c r="H14" s="20"/>
      <c r="I14" s="99"/>
      <c r="J14" s="175"/>
      <c r="K14" s="175"/>
    </row>
    <row r="15" spans="2:11">
      <c r="B15" s="8"/>
      <c r="C15" s="8">
        <v>6</v>
      </c>
      <c r="D15" s="39" t="s">
        <v>44</v>
      </c>
      <c r="E15" s="8" t="s">
        <v>13</v>
      </c>
      <c r="F15" s="78">
        <v>30</v>
      </c>
      <c r="G15" s="20"/>
      <c r="H15" s="20"/>
      <c r="I15" s="99">
        <f t="shared" ref="I15:I20" si="1">F15*(G15+H15)</f>
        <v>0</v>
      </c>
      <c r="J15" s="175"/>
      <c r="K15" s="175"/>
    </row>
    <row r="16" spans="2:11">
      <c r="B16" s="8"/>
      <c r="C16" s="8">
        <v>7</v>
      </c>
      <c r="D16" s="39" t="s">
        <v>45</v>
      </c>
      <c r="E16" s="8" t="s">
        <v>13</v>
      </c>
      <c r="F16" s="78">
        <v>580</v>
      </c>
      <c r="G16" s="20"/>
      <c r="H16" s="20"/>
      <c r="I16" s="99">
        <f t="shared" si="1"/>
        <v>0</v>
      </c>
      <c r="J16" s="175"/>
      <c r="K16" s="175"/>
    </row>
    <row r="17" spans="2:11">
      <c r="B17" s="8"/>
      <c r="C17" s="8">
        <v>8</v>
      </c>
      <c r="D17" s="39" t="s">
        <v>46</v>
      </c>
      <c r="E17" s="8" t="s">
        <v>13</v>
      </c>
      <c r="F17" s="78">
        <v>170</v>
      </c>
      <c r="G17" s="20"/>
      <c r="H17" s="20"/>
      <c r="I17" s="99">
        <f t="shared" si="1"/>
        <v>0</v>
      </c>
      <c r="J17" s="175"/>
      <c r="K17" s="175"/>
    </row>
    <row r="18" spans="2:11">
      <c r="B18" s="8"/>
      <c r="C18" s="8">
        <v>9</v>
      </c>
      <c r="D18" s="39" t="s">
        <v>47</v>
      </c>
      <c r="E18" s="8" t="s">
        <v>13</v>
      </c>
      <c r="F18" s="78">
        <v>430</v>
      </c>
      <c r="G18" s="20"/>
      <c r="H18" s="20"/>
      <c r="I18" s="99">
        <f t="shared" si="1"/>
        <v>0</v>
      </c>
      <c r="J18" s="175"/>
      <c r="K18" s="175"/>
    </row>
    <row r="19" spans="2:11">
      <c r="B19" s="8"/>
      <c r="C19" s="8">
        <v>10</v>
      </c>
      <c r="D19" s="39" t="s">
        <v>103</v>
      </c>
      <c r="E19" s="8" t="s">
        <v>13</v>
      </c>
      <c r="F19" s="78">
        <v>16</v>
      </c>
      <c r="G19" s="20"/>
      <c r="H19" s="20"/>
      <c r="I19" s="99">
        <f t="shared" si="1"/>
        <v>0</v>
      </c>
      <c r="J19" s="175"/>
      <c r="K19" s="175"/>
    </row>
    <row r="20" spans="2:11">
      <c r="B20" s="8"/>
      <c r="C20" s="8">
        <v>11</v>
      </c>
      <c r="D20" s="39" t="s">
        <v>85</v>
      </c>
      <c r="E20" s="8" t="s">
        <v>13</v>
      </c>
      <c r="F20" s="78">
        <v>55</v>
      </c>
      <c r="G20" s="20"/>
      <c r="H20" s="20"/>
      <c r="I20" s="99">
        <f t="shared" si="1"/>
        <v>0</v>
      </c>
      <c r="J20" s="175"/>
      <c r="K20" s="175"/>
    </row>
    <row r="21" spans="2:11">
      <c r="B21" s="8"/>
      <c r="C21" s="8">
        <v>12</v>
      </c>
      <c r="D21" s="39" t="s">
        <v>41</v>
      </c>
      <c r="E21" s="8" t="s">
        <v>13</v>
      </c>
      <c r="F21" s="78">
        <v>80</v>
      </c>
      <c r="G21" s="20"/>
      <c r="H21" s="20"/>
      <c r="I21" s="99">
        <f t="shared" ref="I21:I23" si="2">F21*(G21+H21)</f>
        <v>0</v>
      </c>
      <c r="J21" s="175"/>
      <c r="K21" s="175"/>
    </row>
    <row r="22" spans="2:11">
      <c r="B22" s="8"/>
      <c r="C22" s="8">
        <v>13</v>
      </c>
      <c r="D22" s="39" t="s">
        <v>42</v>
      </c>
      <c r="E22" s="8" t="s">
        <v>13</v>
      </c>
      <c r="F22" s="78">
        <v>60</v>
      </c>
      <c r="G22" s="20"/>
      <c r="H22" s="20"/>
      <c r="I22" s="99">
        <f t="shared" si="2"/>
        <v>0</v>
      </c>
      <c r="J22" s="175"/>
      <c r="K22" s="175"/>
    </row>
    <row r="23" spans="2:11">
      <c r="B23" s="8"/>
      <c r="C23" s="8">
        <v>14</v>
      </c>
      <c r="D23" s="39" t="s">
        <v>43</v>
      </c>
      <c r="E23" s="8" t="s">
        <v>13</v>
      </c>
      <c r="F23" s="78">
        <v>45</v>
      </c>
      <c r="G23" s="20"/>
      <c r="H23" s="20"/>
      <c r="I23" s="99">
        <f t="shared" si="2"/>
        <v>0</v>
      </c>
      <c r="J23" s="175"/>
      <c r="K23" s="175"/>
    </row>
    <row r="24" spans="2:11">
      <c r="B24" s="8"/>
      <c r="C24" s="129">
        <v>14</v>
      </c>
      <c r="D24" s="69" t="s">
        <v>86</v>
      </c>
      <c r="E24" s="8"/>
      <c r="F24" s="131">
        <v>0</v>
      </c>
      <c r="G24" s="20"/>
      <c r="H24" s="20"/>
      <c r="I24" s="99"/>
      <c r="J24" s="175"/>
      <c r="K24" s="175"/>
    </row>
    <row r="25" spans="2:11">
      <c r="B25" s="8"/>
      <c r="C25" s="8">
        <v>15</v>
      </c>
      <c r="D25" s="114" t="s">
        <v>87</v>
      </c>
      <c r="E25" s="8" t="s">
        <v>14</v>
      </c>
      <c r="F25" s="78">
        <v>200</v>
      </c>
      <c r="G25" s="20"/>
      <c r="H25" s="20"/>
      <c r="I25" s="99">
        <f>F25*(G25+H25)</f>
        <v>0</v>
      </c>
      <c r="J25" s="175"/>
      <c r="K25" s="175"/>
    </row>
    <row r="26" spans="2:11" ht="25.5">
      <c r="B26" s="8"/>
      <c r="C26" s="8">
        <v>16</v>
      </c>
      <c r="D26" s="114" t="s">
        <v>40</v>
      </c>
      <c r="E26" s="8" t="s">
        <v>14</v>
      </c>
      <c r="F26" s="78">
        <v>50</v>
      </c>
      <c r="G26" s="20"/>
      <c r="H26" s="20"/>
      <c r="I26" s="99">
        <f t="shared" ref="I26" si="3">F26*(G26+H26)</f>
        <v>0</v>
      </c>
      <c r="J26" s="175"/>
      <c r="K26" s="175"/>
    </row>
    <row r="27" spans="2:11">
      <c r="B27" s="8"/>
      <c r="C27" s="129">
        <v>16</v>
      </c>
      <c r="D27" s="130" t="s">
        <v>64</v>
      </c>
      <c r="E27" s="8"/>
      <c r="F27" s="131">
        <v>0</v>
      </c>
      <c r="G27" s="20"/>
      <c r="H27" s="20"/>
      <c r="I27" s="99"/>
      <c r="J27" s="175"/>
      <c r="K27" s="175"/>
    </row>
    <row r="28" spans="2:11" ht="25.5">
      <c r="B28" s="8"/>
      <c r="C28" s="8">
        <v>17</v>
      </c>
      <c r="D28" s="114" t="s">
        <v>38</v>
      </c>
      <c r="E28" s="8" t="s">
        <v>14</v>
      </c>
      <c r="F28" s="78">
        <v>21</v>
      </c>
      <c r="G28" s="20"/>
      <c r="H28" s="20"/>
      <c r="I28" s="99">
        <f t="shared" ref="I28" si="4">F28*(G28+H28)</f>
        <v>0</v>
      </c>
      <c r="J28" s="175"/>
      <c r="K28" s="175"/>
    </row>
    <row r="29" spans="2:11" ht="12.75" customHeight="1">
      <c r="B29" s="8"/>
      <c r="C29" s="8">
        <v>18</v>
      </c>
      <c r="D29" s="114" t="s">
        <v>3</v>
      </c>
      <c r="E29" s="8" t="s">
        <v>14</v>
      </c>
      <c r="F29" s="78">
        <v>91</v>
      </c>
      <c r="G29" s="20"/>
      <c r="H29" s="20"/>
      <c r="I29" s="99">
        <f t="shared" ref="I29:I37" si="5">F29*(G29+H29)</f>
        <v>0</v>
      </c>
      <c r="J29" s="175"/>
      <c r="K29" s="175"/>
    </row>
    <row r="30" spans="2:11" ht="12.75" customHeight="1">
      <c r="B30" s="8"/>
      <c r="C30" s="8">
        <v>19</v>
      </c>
      <c r="D30" s="114" t="s">
        <v>4</v>
      </c>
      <c r="E30" s="8" t="s">
        <v>13</v>
      </c>
      <c r="F30" s="78">
        <v>310</v>
      </c>
      <c r="G30" s="20"/>
      <c r="H30" s="20"/>
      <c r="I30" s="99">
        <f t="shared" si="5"/>
        <v>0</v>
      </c>
      <c r="J30" s="175"/>
      <c r="K30" s="175"/>
    </row>
    <row r="31" spans="2:11" ht="12.75" customHeight="1">
      <c r="B31" s="8"/>
      <c r="C31" s="8">
        <v>20</v>
      </c>
      <c r="D31" s="114" t="s">
        <v>5</v>
      </c>
      <c r="E31" s="8" t="s">
        <v>13</v>
      </c>
      <c r="F31" s="78">
        <v>130</v>
      </c>
      <c r="G31" s="20"/>
      <c r="H31" s="20"/>
      <c r="I31" s="99">
        <f t="shared" si="5"/>
        <v>0</v>
      </c>
      <c r="J31" s="175"/>
      <c r="K31" s="175"/>
    </row>
    <row r="32" spans="2:11">
      <c r="B32" s="8"/>
      <c r="C32" s="8">
        <v>21</v>
      </c>
      <c r="D32" s="114" t="s">
        <v>95</v>
      </c>
      <c r="E32" s="8" t="s">
        <v>13</v>
      </c>
      <c r="F32" s="78">
        <v>310</v>
      </c>
      <c r="G32" s="20"/>
      <c r="H32" s="20"/>
      <c r="I32" s="99">
        <f t="shared" si="5"/>
        <v>0</v>
      </c>
      <c r="J32" s="175"/>
      <c r="K32" s="175"/>
    </row>
    <row r="33" spans="2:11">
      <c r="B33" s="8"/>
      <c r="C33" s="8">
        <v>22</v>
      </c>
      <c r="D33" s="114" t="s">
        <v>96</v>
      </c>
      <c r="E33" s="8" t="s">
        <v>13</v>
      </c>
      <c r="F33" s="78">
        <v>130</v>
      </c>
      <c r="G33" s="20"/>
      <c r="H33" s="20"/>
      <c r="I33" s="99">
        <f t="shared" si="5"/>
        <v>0</v>
      </c>
      <c r="J33" s="175"/>
      <c r="K33" s="175"/>
    </row>
    <row r="34" spans="2:11" ht="25.5">
      <c r="B34" s="8"/>
      <c r="C34" s="8">
        <v>23</v>
      </c>
      <c r="D34" s="114" t="s">
        <v>68</v>
      </c>
      <c r="E34" s="8" t="s">
        <v>72</v>
      </c>
      <c r="F34" s="78">
        <v>0.9</v>
      </c>
      <c r="G34" s="20"/>
      <c r="H34" s="20"/>
      <c r="I34" s="99">
        <f t="shared" si="5"/>
        <v>0</v>
      </c>
      <c r="J34" s="175"/>
      <c r="K34" s="175"/>
    </row>
    <row r="35" spans="2:11" ht="25.5">
      <c r="B35" s="8"/>
      <c r="C35" s="8">
        <v>24</v>
      </c>
      <c r="D35" s="114" t="s">
        <v>69</v>
      </c>
      <c r="E35" s="8" t="s">
        <v>72</v>
      </c>
      <c r="F35" s="78">
        <v>0.9</v>
      </c>
      <c r="G35" s="20"/>
      <c r="H35" s="20"/>
      <c r="I35" s="99">
        <f t="shared" si="5"/>
        <v>0</v>
      </c>
      <c r="J35" s="175"/>
      <c r="K35" s="175"/>
    </row>
    <row r="36" spans="2:11" ht="25.5">
      <c r="B36" s="8"/>
      <c r="C36" s="8">
        <v>25</v>
      </c>
      <c r="D36" s="114" t="s">
        <v>70</v>
      </c>
      <c r="E36" s="8" t="s">
        <v>72</v>
      </c>
      <c r="F36" s="78">
        <v>0.9</v>
      </c>
      <c r="G36" s="20"/>
      <c r="H36" s="20"/>
      <c r="I36" s="99">
        <f t="shared" si="5"/>
        <v>0</v>
      </c>
      <c r="J36" s="175"/>
      <c r="K36" s="175"/>
    </row>
    <row r="37" spans="2:11" ht="25.5">
      <c r="B37" s="8"/>
      <c r="C37" s="8">
        <v>26</v>
      </c>
      <c r="D37" s="114" t="s">
        <v>71</v>
      </c>
      <c r="E37" s="8" t="s">
        <v>72</v>
      </c>
      <c r="F37" s="78">
        <v>0.9</v>
      </c>
      <c r="G37" s="20"/>
      <c r="H37" s="20"/>
      <c r="I37" s="99">
        <f t="shared" si="5"/>
        <v>0</v>
      </c>
      <c r="J37" s="175"/>
      <c r="K37" s="175"/>
    </row>
    <row r="38" spans="2:11">
      <c r="B38" s="8"/>
      <c r="C38" s="129">
        <v>26</v>
      </c>
      <c r="D38" s="69" t="s">
        <v>0</v>
      </c>
      <c r="E38" s="8"/>
      <c r="F38" s="76">
        <v>0</v>
      </c>
      <c r="G38" s="20"/>
      <c r="H38" s="20"/>
      <c r="I38" s="99"/>
      <c r="J38" s="175"/>
      <c r="K38" s="175"/>
    </row>
    <row r="39" spans="2:11" ht="25.5">
      <c r="B39" s="8"/>
      <c r="C39" s="8">
        <v>27</v>
      </c>
      <c r="D39" s="114" t="s">
        <v>119</v>
      </c>
      <c r="E39" s="8" t="s">
        <v>120</v>
      </c>
      <c r="F39" s="78">
        <v>2200</v>
      </c>
      <c r="G39" s="20"/>
      <c r="H39" s="20"/>
      <c r="I39" s="99">
        <f t="shared" ref="I39:I43" si="6">F39*(G39+H39)</f>
        <v>0</v>
      </c>
      <c r="J39" s="175"/>
      <c r="K39" s="175"/>
    </row>
    <row r="40" spans="2:11" ht="25.5">
      <c r="B40" s="8"/>
      <c r="C40" s="8">
        <v>28</v>
      </c>
      <c r="D40" s="114" t="s">
        <v>121</v>
      </c>
      <c r="E40" s="8" t="s">
        <v>120</v>
      </c>
      <c r="F40" s="78">
        <v>2200</v>
      </c>
      <c r="G40" s="20"/>
      <c r="H40" s="20"/>
      <c r="I40" s="99">
        <f t="shared" si="6"/>
        <v>0</v>
      </c>
      <c r="J40" s="175"/>
      <c r="K40" s="175"/>
    </row>
    <row r="41" spans="2:11" ht="38.25">
      <c r="B41" s="8"/>
      <c r="C41" s="8">
        <v>29</v>
      </c>
      <c r="D41" s="114" t="s">
        <v>122</v>
      </c>
      <c r="E41" s="8" t="s">
        <v>120</v>
      </c>
      <c r="F41" s="78">
        <v>2200</v>
      </c>
      <c r="G41" s="20"/>
      <c r="H41" s="20"/>
      <c r="I41" s="99">
        <f t="shared" si="6"/>
        <v>0</v>
      </c>
      <c r="J41" s="175"/>
      <c r="K41" s="175"/>
    </row>
    <row r="42" spans="2:11" ht="25.5">
      <c r="B42" s="8"/>
      <c r="C42" s="8">
        <v>30</v>
      </c>
      <c r="D42" s="114" t="s">
        <v>124</v>
      </c>
      <c r="E42" s="8" t="s">
        <v>120</v>
      </c>
      <c r="F42" s="78">
        <v>520</v>
      </c>
      <c r="G42" s="20"/>
      <c r="H42" s="20"/>
      <c r="I42" s="99">
        <f>F42*(G42+H42)</f>
        <v>0</v>
      </c>
      <c r="J42" s="175"/>
      <c r="K42" s="175"/>
    </row>
    <row r="43" spans="2:11">
      <c r="B43" s="8"/>
      <c r="C43" s="8">
        <v>31</v>
      </c>
      <c r="D43" s="39" t="s">
        <v>130</v>
      </c>
      <c r="E43" s="8" t="s">
        <v>16</v>
      </c>
      <c r="F43" s="78">
        <v>36</v>
      </c>
      <c r="G43" s="20"/>
      <c r="H43" s="20"/>
      <c r="I43" s="99">
        <f t="shared" si="6"/>
        <v>0</v>
      </c>
      <c r="J43" s="175"/>
      <c r="K43" s="175"/>
    </row>
    <row r="44" spans="2:11">
      <c r="B44" s="8"/>
      <c r="C44" s="8">
        <v>32</v>
      </c>
      <c r="D44" s="39" t="s">
        <v>6</v>
      </c>
      <c r="E44" s="8" t="s">
        <v>16</v>
      </c>
      <c r="F44" s="78">
        <v>3</v>
      </c>
      <c r="G44" s="20"/>
      <c r="H44" s="20"/>
      <c r="I44" s="99">
        <f t="shared" ref="I44:I46" si="7">F44*(G44+H44)</f>
        <v>0</v>
      </c>
      <c r="J44" s="175"/>
      <c r="K44" s="175"/>
    </row>
    <row r="45" spans="2:11">
      <c r="B45" s="8"/>
      <c r="C45" s="8">
        <v>33</v>
      </c>
      <c r="D45" s="39" t="s">
        <v>20</v>
      </c>
      <c r="E45" s="8" t="s">
        <v>16</v>
      </c>
      <c r="F45" s="78">
        <v>12</v>
      </c>
      <c r="G45" s="20"/>
      <c r="H45" s="20"/>
      <c r="I45" s="99">
        <f t="shared" si="7"/>
        <v>0</v>
      </c>
      <c r="J45" s="175"/>
      <c r="K45" s="175"/>
    </row>
    <row r="46" spans="2:11" ht="38.25">
      <c r="B46" s="110"/>
      <c r="C46" s="8">
        <v>34</v>
      </c>
      <c r="D46" s="140" t="s">
        <v>147</v>
      </c>
      <c r="E46" s="111" t="s">
        <v>125</v>
      </c>
      <c r="F46" s="113">
        <v>12</v>
      </c>
      <c r="G46" s="20"/>
      <c r="H46" s="20"/>
      <c r="I46" s="134">
        <f t="shared" si="7"/>
        <v>0</v>
      </c>
      <c r="J46" s="175"/>
      <c r="K46" s="175"/>
    </row>
    <row r="47" spans="2:11" ht="13.5" thickBot="1">
      <c r="B47" s="43"/>
      <c r="C47" s="66"/>
      <c r="D47" s="61"/>
      <c r="E47" s="62"/>
      <c r="F47" s="79">
        <v>0</v>
      </c>
      <c r="G47" s="63"/>
      <c r="H47" s="63"/>
      <c r="I47" s="64"/>
      <c r="J47" s="175"/>
    </row>
    <row r="48" spans="2:11" ht="6" customHeight="1">
      <c r="B48" s="22"/>
      <c r="C48" s="22"/>
      <c r="D48" s="23"/>
      <c r="E48" s="24"/>
      <c r="F48" s="80">
        <v>0</v>
      </c>
      <c r="G48" s="25"/>
      <c r="H48" s="25"/>
      <c r="I48" s="26"/>
      <c r="J48" s="175"/>
    </row>
    <row r="49" spans="2:10" ht="15.75">
      <c r="B49" s="8"/>
      <c r="C49" s="8"/>
      <c r="D49" s="32" t="s">
        <v>1</v>
      </c>
      <c r="E49" s="30"/>
      <c r="F49" s="81">
        <v>0</v>
      </c>
      <c r="G49" s="31"/>
      <c r="H49" s="31"/>
      <c r="I49" s="33">
        <f>SUM(I9:I46)</f>
        <v>0</v>
      </c>
      <c r="J49" s="175"/>
    </row>
    <row r="50" spans="2:10" ht="6" customHeight="1" thickBot="1">
      <c r="B50" s="35"/>
      <c r="C50" s="35"/>
      <c r="D50" s="35"/>
      <c r="E50" s="35"/>
      <c r="F50" s="82" t="s">
        <v>37</v>
      </c>
      <c r="G50" s="35"/>
      <c r="H50" s="35"/>
      <c r="I50" s="35"/>
      <c r="J50" s="175"/>
    </row>
    <row r="51" spans="2:10" ht="15.75">
      <c r="B51" s="34"/>
      <c r="C51" s="34"/>
      <c r="D51" s="34"/>
      <c r="E51" s="34"/>
      <c r="F51" s="83" t="s">
        <v>37</v>
      </c>
      <c r="G51" s="34"/>
      <c r="H51" s="34"/>
      <c r="I51" s="34"/>
      <c r="J51" s="175"/>
    </row>
    <row r="52" spans="2:10">
      <c r="B52" s="8"/>
      <c r="C52" s="8"/>
      <c r="E52" s="9"/>
      <c r="F52" s="78"/>
      <c r="G52" s="20"/>
      <c r="H52" s="20"/>
      <c r="I52" s="11"/>
      <c r="J52" s="175"/>
    </row>
    <row r="53" spans="2:10">
      <c r="B53" s="8"/>
      <c r="C53" s="8"/>
      <c r="D53" s="39"/>
      <c r="E53" s="9"/>
      <c r="F53" s="78"/>
      <c r="G53" s="20"/>
      <c r="H53" s="20"/>
      <c r="I53" s="11"/>
      <c r="J53" s="175"/>
    </row>
    <row r="54" spans="2:10">
      <c r="B54" s="8"/>
      <c r="C54" s="8"/>
      <c r="E54" s="9"/>
      <c r="F54" s="78"/>
      <c r="G54" s="20"/>
      <c r="H54" s="20"/>
      <c r="I54" s="11"/>
      <c r="J54" s="175"/>
    </row>
    <row r="55" spans="2:10">
      <c r="B55" s="8"/>
      <c r="C55" s="8"/>
      <c r="D55" s="39"/>
      <c r="E55" s="9"/>
      <c r="F55" s="78"/>
      <c r="G55" s="20"/>
      <c r="H55" s="20"/>
      <c r="I55" s="11"/>
      <c r="J55" s="175"/>
    </row>
    <row r="56" spans="2:10">
      <c r="B56" s="8"/>
      <c r="C56" s="8"/>
      <c r="E56" s="9"/>
      <c r="F56" s="78"/>
      <c r="G56" s="20"/>
      <c r="H56" s="20"/>
      <c r="I56" s="11"/>
      <c r="J56" s="175"/>
    </row>
    <row r="57" spans="2:10">
      <c r="B57" s="8"/>
      <c r="C57" s="8"/>
      <c r="D57" s="39"/>
      <c r="E57" s="9"/>
      <c r="F57" s="78"/>
      <c r="G57" s="20"/>
      <c r="H57" s="20"/>
      <c r="I57" s="11"/>
      <c r="J57" s="175"/>
    </row>
    <row r="58" spans="2:10">
      <c r="B58" s="8"/>
      <c r="C58" s="8"/>
      <c r="E58" s="9"/>
      <c r="F58" s="78"/>
      <c r="G58" s="20"/>
      <c r="H58" s="20"/>
      <c r="I58" s="11"/>
      <c r="J58" s="175"/>
    </row>
    <row r="59" spans="2:10">
      <c r="B59" s="8"/>
      <c r="C59" s="8"/>
      <c r="D59" s="39"/>
      <c r="E59" s="9"/>
      <c r="F59" s="78"/>
      <c r="G59" s="20"/>
      <c r="H59" s="20"/>
      <c r="I59" s="11"/>
      <c r="J59" s="175"/>
    </row>
    <row r="60" spans="2:10">
      <c r="B60" s="8"/>
      <c r="C60" s="8"/>
      <c r="E60" s="9"/>
      <c r="F60" s="78"/>
      <c r="G60" s="20"/>
      <c r="H60" s="20"/>
      <c r="I60" s="11"/>
      <c r="J60" s="175"/>
    </row>
    <row r="61" spans="2:10">
      <c r="B61" s="8"/>
      <c r="C61" s="8"/>
      <c r="D61" s="39"/>
      <c r="E61" s="9"/>
      <c r="F61" s="78"/>
      <c r="G61" s="20"/>
      <c r="H61" s="20"/>
      <c r="I61" s="11"/>
      <c r="J61" s="175"/>
    </row>
    <row r="62" spans="2:10">
      <c r="B62" s="8"/>
      <c r="C62" s="8"/>
      <c r="E62" s="9"/>
      <c r="F62" s="78"/>
      <c r="G62" s="20"/>
      <c r="H62" s="20"/>
      <c r="I62" s="11"/>
      <c r="J62" s="175"/>
    </row>
    <row r="63" spans="2:10">
      <c r="B63" s="8"/>
      <c r="C63" s="8"/>
      <c r="D63" s="39"/>
      <c r="E63" s="9"/>
      <c r="F63" s="78"/>
      <c r="G63" s="20"/>
      <c r="H63" s="20"/>
      <c r="I63" s="11"/>
      <c r="J63" s="175"/>
    </row>
    <row r="64" spans="2:10">
      <c r="B64" s="8"/>
      <c r="C64" s="8"/>
      <c r="E64" s="9"/>
      <c r="F64" s="78"/>
      <c r="G64" s="20"/>
      <c r="H64" s="20"/>
      <c r="I64" s="11"/>
      <c r="J64" s="175"/>
    </row>
    <row r="65" spans="2:10">
      <c r="B65" s="8"/>
      <c r="C65" s="8"/>
      <c r="D65" s="39"/>
      <c r="E65" s="9"/>
      <c r="F65" s="78"/>
      <c r="G65" s="20"/>
      <c r="H65" s="20"/>
      <c r="I65" s="11"/>
      <c r="J65" s="175"/>
    </row>
    <row r="66" spans="2:10">
      <c r="B66" s="8"/>
      <c r="C66" s="8"/>
      <c r="E66" s="9"/>
      <c r="F66" s="78"/>
      <c r="G66" s="20"/>
      <c r="H66" s="20"/>
      <c r="I66" s="11"/>
      <c r="J66" s="175"/>
    </row>
    <row r="67" spans="2:10">
      <c r="B67" s="8"/>
      <c r="C67" s="8"/>
      <c r="D67" s="39"/>
      <c r="E67" s="9"/>
      <c r="F67" s="78"/>
      <c r="G67" s="20"/>
      <c r="H67" s="20"/>
      <c r="I67" s="11"/>
      <c r="J67" s="175"/>
    </row>
    <row r="68" spans="2:10">
      <c r="B68" s="8"/>
      <c r="C68" s="8"/>
      <c r="E68" s="9"/>
      <c r="F68" s="78"/>
      <c r="G68" s="20"/>
      <c r="H68" s="20"/>
      <c r="I68" s="11"/>
      <c r="J68" s="175"/>
    </row>
    <row r="69" spans="2:10">
      <c r="B69" s="8"/>
      <c r="C69" s="8"/>
      <c r="D69" s="39"/>
      <c r="E69" s="9"/>
      <c r="F69" s="78"/>
      <c r="G69" s="20"/>
      <c r="H69" s="20"/>
      <c r="I69" s="11"/>
      <c r="J69" s="175"/>
    </row>
    <row r="70" spans="2:10">
      <c r="B70" s="8"/>
      <c r="C70" s="8"/>
      <c r="E70" s="9"/>
      <c r="F70" s="78"/>
      <c r="G70" s="20"/>
      <c r="H70" s="20"/>
      <c r="I70" s="11"/>
      <c r="J70" s="175"/>
    </row>
    <row r="71" spans="2:10">
      <c r="B71" s="8"/>
      <c r="C71" s="8"/>
      <c r="D71" s="39"/>
      <c r="E71" s="9"/>
      <c r="F71" s="78"/>
      <c r="G71" s="20"/>
      <c r="H71" s="20"/>
      <c r="I71" s="11"/>
      <c r="J71" s="175"/>
    </row>
    <row r="72" spans="2:10">
      <c r="B72" s="8"/>
      <c r="C72" s="8"/>
      <c r="E72" s="9"/>
      <c r="F72" s="78"/>
      <c r="G72" s="20"/>
      <c r="H72" s="20"/>
      <c r="I72" s="11"/>
      <c r="J72" s="175"/>
    </row>
    <row r="73" spans="2:10">
      <c r="B73" s="8"/>
      <c r="C73" s="8"/>
      <c r="D73" s="39"/>
      <c r="E73" s="9"/>
      <c r="F73" s="78"/>
      <c r="G73" s="20"/>
      <c r="H73" s="20"/>
      <c r="I73" s="11"/>
      <c r="J73" s="175"/>
    </row>
    <row r="74" spans="2:10">
      <c r="B74" s="8"/>
      <c r="C74" s="8"/>
      <c r="E74" s="9"/>
      <c r="F74" s="78"/>
      <c r="G74" s="20"/>
      <c r="H74" s="20"/>
      <c r="I74" s="11"/>
      <c r="J74" s="175"/>
    </row>
    <row r="75" spans="2:10">
      <c r="B75" s="8"/>
      <c r="C75" s="8"/>
      <c r="D75" s="39"/>
      <c r="E75" s="9"/>
      <c r="F75" s="78"/>
      <c r="G75" s="20"/>
      <c r="H75" s="20"/>
      <c r="I75" s="11"/>
      <c r="J75" s="175"/>
    </row>
    <row r="76" spans="2:10">
      <c r="B76" s="8"/>
      <c r="C76" s="8"/>
      <c r="E76" s="9"/>
      <c r="F76" s="78"/>
      <c r="G76" s="20"/>
      <c r="H76" s="20"/>
      <c r="I76" s="11"/>
      <c r="J76" s="175"/>
    </row>
    <row r="77" spans="2:10">
      <c r="B77" s="8"/>
      <c r="C77" s="8"/>
      <c r="D77" s="39"/>
      <c r="E77" s="9"/>
      <c r="F77" s="78"/>
      <c r="G77" s="20"/>
      <c r="H77" s="20"/>
      <c r="I77" s="11"/>
      <c r="J77" s="175"/>
    </row>
    <row r="78" spans="2:10">
      <c r="B78" s="8"/>
      <c r="C78" s="8"/>
      <c r="E78" s="9"/>
      <c r="F78" s="78"/>
      <c r="G78" s="20"/>
      <c r="H78" s="20"/>
      <c r="I78" s="11"/>
      <c r="J78" s="175"/>
    </row>
    <row r="79" spans="2:10">
      <c r="B79" s="8"/>
      <c r="C79" s="8"/>
      <c r="D79" s="39"/>
      <c r="E79" s="9"/>
      <c r="F79" s="78"/>
      <c r="G79" s="20"/>
      <c r="H79" s="20"/>
      <c r="I79" s="11"/>
      <c r="J79" s="175"/>
    </row>
    <row r="80" spans="2:10">
      <c r="B80" s="8"/>
      <c r="C80" s="8"/>
      <c r="E80" s="9"/>
      <c r="F80" s="78"/>
      <c r="G80" s="20"/>
      <c r="H80" s="20"/>
      <c r="I80" s="11"/>
      <c r="J80" s="175"/>
    </row>
    <row r="81" spans="2:10">
      <c r="B81" s="8"/>
      <c r="C81" s="8"/>
      <c r="D81" s="39"/>
      <c r="E81" s="9"/>
      <c r="F81" s="78"/>
      <c r="G81" s="20"/>
      <c r="H81" s="20"/>
      <c r="I81" s="11"/>
      <c r="J81" s="175"/>
    </row>
    <row r="82" spans="2:10">
      <c r="B82" s="8"/>
      <c r="C82" s="8"/>
      <c r="E82" s="9"/>
      <c r="F82" s="78"/>
      <c r="G82" s="20"/>
      <c r="H82" s="20"/>
      <c r="I82" s="11"/>
      <c r="J82" s="175"/>
    </row>
    <row r="83" spans="2:10">
      <c r="B83" s="8"/>
      <c r="C83" s="8"/>
      <c r="D83" s="39"/>
      <c r="E83" s="9"/>
      <c r="F83" s="78"/>
      <c r="G83" s="20"/>
      <c r="H83" s="20"/>
      <c r="I83" s="11"/>
      <c r="J83" s="175"/>
    </row>
    <row r="84" spans="2:10">
      <c r="B84" s="8"/>
      <c r="C84" s="8"/>
      <c r="E84" s="9"/>
      <c r="F84" s="78"/>
      <c r="G84" s="20"/>
      <c r="H84" s="20"/>
      <c r="I84" s="11"/>
      <c r="J84" s="175"/>
    </row>
    <row r="85" spans="2:10">
      <c r="B85" s="8"/>
      <c r="C85" s="8"/>
      <c r="D85" s="39"/>
      <c r="E85" s="9"/>
      <c r="F85" s="78"/>
      <c r="G85" s="20"/>
      <c r="H85" s="20"/>
      <c r="I85" s="11"/>
      <c r="J85" s="175"/>
    </row>
    <row r="86" spans="2:10">
      <c r="B86" s="8"/>
      <c r="C86" s="8"/>
      <c r="E86" s="9"/>
      <c r="F86" s="78"/>
      <c r="G86" s="20"/>
      <c r="H86" s="20"/>
      <c r="I86" s="11"/>
      <c r="J86" s="175"/>
    </row>
    <row r="87" spans="2:10">
      <c r="B87" s="8"/>
      <c r="C87" s="8"/>
      <c r="D87" s="39"/>
      <c r="E87" s="9"/>
      <c r="F87" s="78"/>
      <c r="G87" s="20"/>
      <c r="H87" s="20"/>
      <c r="I87" s="11"/>
      <c r="J87" s="175"/>
    </row>
    <row r="88" spans="2:10">
      <c r="B88" s="8"/>
      <c r="C88" s="8"/>
      <c r="E88" s="9"/>
      <c r="F88" s="78"/>
      <c r="G88" s="20"/>
      <c r="H88" s="20"/>
      <c r="I88" s="11"/>
      <c r="J88" s="175"/>
    </row>
    <row r="89" spans="2:10">
      <c r="B89" s="8"/>
      <c r="C89" s="8"/>
      <c r="D89" s="39"/>
      <c r="E89" s="9"/>
      <c r="F89" s="78"/>
      <c r="G89" s="20"/>
      <c r="H89" s="20"/>
      <c r="I89" s="11"/>
      <c r="J89" s="175"/>
    </row>
    <row r="90" spans="2:10">
      <c r="B90" s="8"/>
      <c r="C90" s="8"/>
      <c r="E90" s="9"/>
      <c r="F90" s="78"/>
      <c r="G90" s="20"/>
      <c r="H90" s="20"/>
      <c r="I90" s="11"/>
      <c r="J90" s="175"/>
    </row>
    <row r="91" spans="2:10">
      <c r="B91" s="8"/>
      <c r="C91" s="8"/>
      <c r="D91" s="39"/>
      <c r="E91" s="9"/>
      <c r="F91" s="78"/>
      <c r="G91" s="20"/>
      <c r="H91" s="20"/>
      <c r="I91" s="11"/>
      <c r="J91" s="175"/>
    </row>
    <row r="92" spans="2:10">
      <c r="B92" s="8"/>
      <c r="C92" s="8"/>
      <c r="E92" s="9"/>
      <c r="F92" s="78"/>
      <c r="G92" s="20"/>
      <c r="H92" s="20"/>
      <c r="I92" s="11"/>
      <c r="J92" s="175"/>
    </row>
    <row r="93" spans="2:10">
      <c r="B93" s="8"/>
      <c r="C93" s="8"/>
      <c r="D93" s="39"/>
      <c r="E93" s="9"/>
      <c r="F93" s="78"/>
      <c r="G93" s="20"/>
      <c r="H93" s="20"/>
      <c r="I93" s="11"/>
      <c r="J93" s="175"/>
    </row>
    <row r="94" spans="2:10">
      <c r="B94" s="8"/>
      <c r="C94" s="8"/>
      <c r="E94" s="9"/>
      <c r="F94" s="78"/>
      <c r="G94" s="20"/>
      <c r="H94" s="20"/>
      <c r="I94" s="11"/>
      <c r="J94" s="175"/>
    </row>
    <row r="95" spans="2:10">
      <c r="B95" s="8"/>
      <c r="C95" s="8"/>
      <c r="D95" s="39"/>
      <c r="E95" s="9"/>
      <c r="F95" s="78"/>
      <c r="G95" s="20"/>
      <c r="H95" s="20"/>
      <c r="I95" s="11"/>
      <c r="J95" s="175"/>
    </row>
    <row r="96" spans="2:10">
      <c r="B96" s="8"/>
      <c r="C96" s="8"/>
      <c r="E96" s="9"/>
      <c r="F96" s="78"/>
      <c r="G96" s="20"/>
      <c r="H96" s="20"/>
      <c r="I96" s="11"/>
      <c r="J96" s="175"/>
    </row>
    <row r="97" spans="2:10">
      <c r="B97" s="8"/>
      <c r="C97" s="8"/>
      <c r="D97" s="39"/>
      <c r="E97" s="9"/>
      <c r="F97" s="78"/>
      <c r="G97" s="20"/>
      <c r="H97" s="20"/>
      <c r="I97" s="11"/>
      <c r="J97" s="175"/>
    </row>
    <row r="98" spans="2:10">
      <c r="B98" s="8"/>
      <c r="C98" s="8"/>
      <c r="E98" s="9"/>
      <c r="F98" s="78"/>
      <c r="G98" s="20"/>
      <c r="H98" s="20"/>
      <c r="I98" s="11"/>
      <c r="J98" s="175"/>
    </row>
    <row r="99" spans="2:10">
      <c r="B99" s="8"/>
      <c r="C99" s="8"/>
      <c r="D99" s="39"/>
      <c r="E99" s="9"/>
      <c r="F99" s="78"/>
      <c r="G99" s="20"/>
      <c r="H99" s="20"/>
      <c r="I99" s="11"/>
      <c r="J99" s="175"/>
    </row>
    <row r="100" spans="2:10">
      <c r="B100" s="8"/>
      <c r="C100" s="8"/>
      <c r="E100" s="9"/>
      <c r="F100" s="78"/>
      <c r="G100" s="20"/>
      <c r="H100" s="20"/>
      <c r="I100" s="11"/>
      <c r="J100" s="175"/>
    </row>
    <row r="101" spans="2:10">
      <c r="B101" s="8"/>
      <c r="C101" s="8"/>
      <c r="D101" s="39"/>
      <c r="E101" s="9"/>
      <c r="F101" s="78"/>
      <c r="G101" s="20"/>
      <c r="H101" s="20"/>
      <c r="I101" s="11"/>
      <c r="J101" s="175"/>
    </row>
    <row r="102" spans="2:10">
      <c r="B102" s="8"/>
      <c r="C102" s="8"/>
      <c r="E102" s="9"/>
      <c r="F102" s="78"/>
      <c r="G102" s="20"/>
      <c r="H102" s="20"/>
      <c r="I102" s="11"/>
      <c r="J102" s="175"/>
    </row>
    <row r="103" spans="2:10">
      <c r="B103" s="8"/>
      <c r="C103" s="8"/>
      <c r="D103" s="39"/>
      <c r="E103" s="9"/>
      <c r="F103" s="78"/>
      <c r="G103" s="20"/>
      <c r="H103" s="20"/>
      <c r="I103" s="11"/>
      <c r="J103" s="175"/>
    </row>
    <row r="104" spans="2:10">
      <c r="B104" s="8"/>
      <c r="C104" s="8"/>
      <c r="E104" s="9"/>
      <c r="F104" s="78"/>
      <c r="G104" s="20"/>
      <c r="H104" s="20"/>
      <c r="I104" s="11"/>
      <c r="J104" s="175"/>
    </row>
    <row r="105" spans="2:10">
      <c r="B105" s="8"/>
      <c r="C105" s="8"/>
      <c r="D105" s="39"/>
      <c r="E105" s="9"/>
      <c r="F105" s="78"/>
      <c r="G105" s="20"/>
      <c r="H105" s="20"/>
      <c r="I105" s="11"/>
      <c r="J105" s="175"/>
    </row>
    <row r="106" spans="2:10">
      <c r="B106" s="8"/>
      <c r="C106" s="8"/>
      <c r="E106" s="9"/>
      <c r="F106" s="78"/>
      <c r="G106" s="20"/>
      <c r="H106" s="20"/>
      <c r="I106" s="11"/>
      <c r="J106" s="175"/>
    </row>
    <row r="107" spans="2:10">
      <c r="B107" s="8"/>
      <c r="C107" s="8"/>
      <c r="D107" s="39"/>
      <c r="E107" s="9"/>
      <c r="F107" s="78"/>
      <c r="G107" s="20"/>
      <c r="H107" s="20"/>
      <c r="I107" s="11"/>
      <c r="J107" s="175"/>
    </row>
    <row r="108" spans="2:10">
      <c r="B108" s="8"/>
      <c r="C108" s="8"/>
      <c r="E108" s="9"/>
      <c r="F108" s="78"/>
      <c r="G108" s="20"/>
      <c r="H108" s="20"/>
      <c r="I108" s="11"/>
      <c r="J108" s="175"/>
    </row>
    <row r="109" spans="2:10">
      <c r="B109" s="8"/>
      <c r="C109" s="8"/>
      <c r="D109" s="39"/>
      <c r="E109" s="9"/>
      <c r="F109" s="78"/>
      <c r="G109" s="20"/>
      <c r="H109" s="20"/>
      <c r="I109" s="11"/>
      <c r="J109" s="175"/>
    </row>
    <row r="110" spans="2:10">
      <c r="B110" s="8"/>
      <c r="C110" s="8"/>
      <c r="E110" s="9"/>
      <c r="F110" s="78"/>
      <c r="G110" s="20"/>
      <c r="H110" s="20"/>
      <c r="I110" s="11"/>
      <c r="J110" s="175"/>
    </row>
    <row r="111" spans="2:10">
      <c r="B111" s="8"/>
      <c r="C111" s="8"/>
      <c r="D111" s="39"/>
      <c r="E111" s="9"/>
      <c r="F111" s="78"/>
      <c r="G111" s="20"/>
      <c r="H111" s="20"/>
      <c r="I111" s="11"/>
      <c r="J111" s="175"/>
    </row>
    <row r="112" spans="2:10">
      <c r="B112" s="8"/>
      <c r="C112" s="8"/>
      <c r="E112" s="9"/>
      <c r="F112" s="78"/>
      <c r="G112" s="20"/>
      <c r="H112" s="20"/>
      <c r="I112" s="11"/>
      <c r="J112" s="175"/>
    </row>
    <row r="113" spans="2:10">
      <c r="B113" s="8"/>
      <c r="C113" s="8"/>
      <c r="D113" s="39"/>
      <c r="E113" s="9"/>
      <c r="F113" s="78"/>
      <c r="G113" s="20"/>
      <c r="H113" s="20"/>
      <c r="I113" s="11"/>
      <c r="J113" s="175"/>
    </row>
    <row r="114" spans="2:10">
      <c r="B114" s="8"/>
      <c r="C114" s="8"/>
      <c r="E114" s="9"/>
      <c r="F114" s="78"/>
      <c r="G114" s="20"/>
      <c r="H114" s="20"/>
      <c r="I114" s="11"/>
      <c r="J114" s="175"/>
    </row>
    <row r="115" spans="2:10">
      <c r="B115" s="8"/>
      <c r="C115" s="8"/>
      <c r="D115" s="39"/>
      <c r="E115" s="9"/>
      <c r="F115" s="78"/>
      <c r="G115" s="20"/>
      <c r="H115" s="20"/>
      <c r="I115" s="11"/>
      <c r="J115" s="175"/>
    </row>
    <row r="116" spans="2:10">
      <c r="B116" s="8"/>
      <c r="C116" s="8"/>
      <c r="E116" s="9"/>
      <c r="F116" s="78"/>
      <c r="G116" s="20"/>
      <c r="H116" s="20"/>
      <c r="I116" s="11"/>
      <c r="J116" s="175"/>
    </row>
    <row r="117" spans="2:10">
      <c r="B117" s="8"/>
      <c r="C117" s="8"/>
      <c r="D117" s="39"/>
      <c r="E117" s="9"/>
      <c r="F117" s="78"/>
      <c r="G117" s="20"/>
      <c r="H117" s="20"/>
      <c r="I117" s="11"/>
      <c r="J117" s="175"/>
    </row>
    <row r="118" spans="2:10">
      <c r="B118" s="8"/>
      <c r="C118" s="8"/>
      <c r="E118" s="9"/>
      <c r="F118" s="78"/>
      <c r="G118" s="20"/>
      <c r="H118" s="20"/>
      <c r="I118" s="11"/>
      <c r="J118" s="175"/>
    </row>
    <row r="119" spans="2:10">
      <c r="B119" s="8"/>
      <c r="C119" s="8"/>
      <c r="D119" s="39"/>
      <c r="E119" s="9"/>
      <c r="F119" s="78"/>
      <c r="G119" s="20"/>
      <c r="H119" s="20"/>
      <c r="I119" s="11"/>
      <c r="J119" s="175"/>
    </row>
    <row r="120" spans="2:10">
      <c r="B120" s="8"/>
      <c r="C120" s="8"/>
      <c r="E120" s="9"/>
      <c r="F120" s="78"/>
      <c r="G120" s="20"/>
      <c r="H120" s="20"/>
      <c r="I120" s="11"/>
      <c r="J120" s="175"/>
    </row>
    <row r="121" spans="2:10">
      <c r="B121" s="8"/>
      <c r="C121" s="8"/>
      <c r="D121" s="39"/>
      <c r="E121" s="9"/>
      <c r="F121" s="78"/>
      <c r="G121" s="20"/>
      <c r="H121" s="20"/>
      <c r="I121" s="11"/>
      <c r="J121" s="175"/>
    </row>
    <row r="122" spans="2:10">
      <c r="B122" s="8"/>
      <c r="C122" s="8"/>
      <c r="E122" s="9"/>
      <c r="F122" s="78"/>
      <c r="G122" s="20"/>
      <c r="H122" s="20"/>
      <c r="I122" s="11"/>
      <c r="J122" s="175"/>
    </row>
    <row r="123" spans="2:10">
      <c r="B123" s="8"/>
      <c r="C123" s="8"/>
      <c r="D123" s="39"/>
      <c r="E123" s="9"/>
      <c r="F123" s="78"/>
      <c r="G123" s="20"/>
      <c r="H123" s="20"/>
      <c r="I123" s="11"/>
      <c r="J123" s="175"/>
    </row>
    <row r="124" spans="2:10">
      <c r="B124" s="8"/>
      <c r="C124" s="8"/>
      <c r="E124" s="9"/>
      <c r="F124" s="78"/>
      <c r="G124" s="20"/>
      <c r="H124" s="20"/>
      <c r="I124" s="11"/>
      <c r="J124" s="175"/>
    </row>
    <row r="125" spans="2:10">
      <c r="B125" s="8"/>
      <c r="C125" s="8"/>
      <c r="D125" s="39"/>
      <c r="E125" s="9"/>
      <c r="F125" s="78"/>
      <c r="G125" s="20"/>
      <c r="H125" s="20"/>
      <c r="I125" s="11"/>
      <c r="J125" s="175"/>
    </row>
    <row r="126" spans="2:10">
      <c r="B126" s="8"/>
      <c r="C126" s="8"/>
      <c r="E126" s="9"/>
      <c r="F126" s="78"/>
      <c r="G126" s="20"/>
      <c r="H126" s="20"/>
      <c r="I126" s="11"/>
      <c r="J126" s="175"/>
    </row>
    <row r="127" spans="2:10">
      <c r="B127" s="8"/>
      <c r="C127" s="8"/>
      <c r="D127" s="39"/>
      <c r="E127" s="9"/>
      <c r="F127" s="78"/>
      <c r="G127" s="20"/>
      <c r="H127" s="20"/>
      <c r="I127" s="11"/>
      <c r="J127" s="175"/>
    </row>
    <row r="128" spans="2:10">
      <c r="B128" s="8"/>
      <c r="C128" s="8"/>
      <c r="E128" s="9"/>
      <c r="F128" s="78"/>
      <c r="G128" s="20"/>
      <c r="H128" s="20"/>
      <c r="I128" s="11"/>
      <c r="J128" s="175"/>
    </row>
    <row r="129" spans="2:10">
      <c r="B129" s="8"/>
      <c r="C129" s="8"/>
      <c r="D129" s="39"/>
      <c r="E129" s="9"/>
      <c r="F129" s="78"/>
      <c r="G129" s="20"/>
      <c r="H129" s="20"/>
      <c r="I129" s="11"/>
      <c r="J129" s="175"/>
    </row>
    <row r="130" spans="2:10">
      <c r="B130" s="8"/>
      <c r="C130" s="8"/>
      <c r="E130" s="9"/>
      <c r="F130" s="78"/>
      <c r="G130" s="20"/>
      <c r="H130" s="20"/>
      <c r="I130" s="11"/>
      <c r="J130" s="175"/>
    </row>
    <row r="131" spans="2:10">
      <c r="B131" s="8"/>
      <c r="C131" s="8"/>
      <c r="D131" s="39"/>
      <c r="E131" s="9"/>
      <c r="F131" s="78"/>
      <c r="G131" s="20"/>
      <c r="H131" s="20"/>
      <c r="I131" s="11"/>
      <c r="J131" s="175"/>
    </row>
    <row r="132" spans="2:10">
      <c r="B132" s="8"/>
      <c r="C132" s="8"/>
      <c r="E132" s="9"/>
      <c r="F132" s="78"/>
      <c r="G132" s="20"/>
      <c r="H132" s="20"/>
      <c r="I132" s="11"/>
      <c r="J132" s="175"/>
    </row>
    <row r="133" spans="2:10">
      <c r="B133" s="8"/>
      <c r="C133" s="8"/>
      <c r="D133" s="39"/>
      <c r="E133" s="9"/>
      <c r="F133" s="78"/>
      <c r="G133" s="20"/>
      <c r="H133" s="20"/>
      <c r="I133" s="11"/>
      <c r="J133" s="175"/>
    </row>
    <row r="134" spans="2:10">
      <c r="B134" s="8"/>
      <c r="C134" s="8"/>
      <c r="E134" s="9"/>
      <c r="F134" s="78"/>
      <c r="G134" s="20"/>
      <c r="H134" s="20"/>
      <c r="I134" s="11"/>
      <c r="J134" s="175"/>
    </row>
    <row r="135" spans="2:10">
      <c r="B135" s="8"/>
      <c r="C135" s="8"/>
      <c r="D135" s="39"/>
      <c r="E135" s="9"/>
      <c r="F135" s="78"/>
      <c r="G135" s="20"/>
      <c r="H135" s="20"/>
      <c r="I135" s="11"/>
      <c r="J135" s="175"/>
    </row>
    <row r="136" spans="2:10">
      <c r="B136" s="8"/>
      <c r="C136" s="8"/>
      <c r="E136" s="9"/>
      <c r="F136" s="78"/>
      <c r="G136" s="20"/>
      <c r="H136" s="20"/>
      <c r="I136" s="11"/>
      <c r="J136" s="175"/>
    </row>
    <row r="137" spans="2:10">
      <c r="B137" s="8"/>
      <c r="C137" s="8"/>
      <c r="D137" s="39"/>
      <c r="E137" s="9"/>
      <c r="F137" s="78"/>
      <c r="G137" s="20"/>
      <c r="H137" s="20"/>
      <c r="I137" s="11"/>
      <c r="J137" s="175"/>
    </row>
    <row r="138" spans="2:10">
      <c r="B138" s="8"/>
      <c r="C138" s="8"/>
      <c r="E138" s="9"/>
      <c r="F138" s="78"/>
      <c r="G138" s="20"/>
      <c r="H138" s="20"/>
      <c r="I138" s="11"/>
      <c r="J138" s="175"/>
    </row>
    <row r="139" spans="2:10">
      <c r="B139" s="8"/>
      <c r="C139" s="8"/>
      <c r="D139" s="39"/>
      <c r="E139" s="9"/>
      <c r="F139" s="78"/>
      <c r="G139" s="20"/>
      <c r="H139" s="20"/>
      <c r="I139" s="11"/>
      <c r="J139" s="175"/>
    </row>
    <row r="140" spans="2:10">
      <c r="B140" s="8"/>
      <c r="C140" s="8"/>
      <c r="E140" s="9"/>
      <c r="F140" s="78"/>
      <c r="G140" s="20"/>
      <c r="H140" s="20"/>
      <c r="I140" s="11"/>
      <c r="J140" s="175"/>
    </row>
    <row r="141" spans="2:10">
      <c r="B141" s="8"/>
      <c r="C141" s="8"/>
      <c r="D141" s="39"/>
      <c r="E141" s="9"/>
      <c r="F141" s="78"/>
      <c r="G141" s="20"/>
      <c r="H141" s="20"/>
      <c r="I141" s="11"/>
      <c r="J141" s="175"/>
    </row>
    <row r="142" spans="2:10">
      <c r="B142" s="8"/>
      <c r="C142" s="8"/>
      <c r="E142" s="9"/>
      <c r="F142" s="78"/>
      <c r="G142" s="20"/>
      <c r="H142" s="20"/>
      <c r="I142" s="11"/>
      <c r="J142" s="175"/>
    </row>
    <row r="143" spans="2:10">
      <c r="B143" s="8"/>
      <c r="C143" s="8"/>
      <c r="D143" s="39"/>
      <c r="E143" s="9"/>
      <c r="F143" s="78"/>
      <c r="G143" s="20"/>
      <c r="H143" s="20"/>
      <c r="I143" s="11"/>
      <c r="J143" s="175"/>
    </row>
    <row r="144" spans="2:10">
      <c r="B144" s="8"/>
      <c r="C144" s="8"/>
      <c r="E144" s="9"/>
      <c r="F144" s="78"/>
      <c r="G144" s="20"/>
      <c r="H144" s="20"/>
      <c r="I144" s="11"/>
      <c r="J144" s="175"/>
    </row>
    <row r="145" spans="2:10">
      <c r="B145" s="8"/>
      <c r="C145" s="8"/>
      <c r="D145" s="39"/>
      <c r="E145" s="9"/>
      <c r="F145" s="78"/>
      <c r="G145" s="20"/>
      <c r="H145" s="20"/>
      <c r="I145" s="11"/>
      <c r="J145" s="175"/>
    </row>
    <row r="146" spans="2:10">
      <c r="B146" s="8"/>
      <c r="C146" s="8"/>
      <c r="E146" s="9"/>
      <c r="F146" s="78"/>
      <c r="G146" s="20"/>
      <c r="H146" s="20"/>
      <c r="I146" s="11"/>
      <c r="J146" s="175"/>
    </row>
    <row r="147" spans="2:10">
      <c r="B147" s="8"/>
      <c r="C147" s="8"/>
      <c r="D147" s="39"/>
      <c r="E147" s="9"/>
      <c r="F147" s="78"/>
      <c r="G147" s="20"/>
      <c r="H147" s="20"/>
      <c r="I147" s="11"/>
      <c r="J147" s="175"/>
    </row>
    <row r="148" spans="2:10">
      <c r="B148" s="8"/>
      <c r="C148" s="8"/>
      <c r="E148" s="9"/>
      <c r="F148" s="78"/>
      <c r="G148" s="20"/>
      <c r="H148" s="20"/>
      <c r="I148" s="11"/>
      <c r="J148" s="175"/>
    </row>
    <row r="149" spans="2:10">
      <c r="B149" s="8"/>
      <c r="C149" s="8"/>
      <c r="D149" s="39"/>
      <c r="E149" s="9"/>
      <c r="F149" s="78"/>
      <c r="G149" s="20"/>
      <c r="H149" s="20"/>
      <c r="I149" s="11"/>
      <c r="J149" s="175"/>
    </row>
    <row r="150" spans="2:10">
      <c r="B150" s="8"/>
      <c r="C150" s="8"/>
      <c r="E150" s="9"/>
      <c r="F150" s="78"/>
      <c r="G150" s="20"/>
      <c r="H150" s="20"/>
      <c r="I150" s="11"/>
      <c r="J150" s="175"/>
    </row>
    <row r="151" spans="2:10">
      <c r="B151" s="8"/>
      <c r="C151" s="8"/>
      <c r="D151" s="39"/>
      <c r="E151" s="9"/>
      <c r="F151" s="78"/>
      <c r="G151" s="20"/>
      <c r="H151" s="20"/>
      <c r="I151" s="11"/>
      <c r="J151" s="175"/>
    </row>
    <row r="152" spans="2:10">
      <c r="B152" s="8"/>
      <c r="C152" s="8"/>
      <c r="E152" s="9"/>
      <c r="F152" s="78"/>
      <c r="G152" s="20"/>
      <c r="H152" s="20"/>
      <c r="I152" s="11"/>
      <c r="J152" s="175"/>
    </row>
    <row r="153" spans="2:10">
      <c r="B153" s="8"/>
      <c r="C153" s="8"/>
      <c r="D153" s="39"/>
      <c r="E153" s="9"/>
      <c r="F153" s="78"/>
      <c r="G153" s="20"/>
      <c r="H153" s="20"/>
      <c r="I153" s="11"/>
      <c r="J153" s="175"/>
    </row>
    <row r="154" spans="2:10">
      <c r="B154" s="8"/>
      <c r="C154" s="8"/>
      <c r="E154" s="9"/>
      <c r="F154" s="78"/>
      <c r="G154" s="20"/>
      <c r="H154" s="20"/>
      <c r="I154" s="11"/>
      <c r="J154" s="175"/>
    </row>
    <row r="155" spans="2:10">
      <c r="B155" s="8"/>
      <c r="C155" s="8"/>
      <c r="D155" s="39"/>
      <c r="E155" s="9"/>
      <c r="F155" s="78"/>
      <c r="G155" s="20"/>
      <c r="H155" s="20"/>
      <c r="I155" s="11"/>
      <c r="J155" s="175"/>
    </row>
    <row r="156" spans="2:10">
      <c r="B156" s="8"/>
      <c r="C156" s="8"/>
      <c r="E156" s="9"/>
      <c r="F156" s="78"/>
      <c r="G156" s="20"/>
      <c r="H156" s="20"/>
      <c r="I156" s="11"/>
      <c r="J156" s="175"/>
    </row>
    <row r="157" spans="2:10">
      <c r="B157" s="8"/>
      <c r="C157" s="8"/>
      <c r="D157" s="39"/>
      <c r="E157" s="9"/>
      <c r="F157" s="78"/>
      <c r="G157" s="20"/>
      <c r="H157" s="20"/>
      <c r="I157" s="11"/>
      <c r="J157" s="175"/>
    </row>
    <row r="158" spans="2:10">
      <c r="B158" s="8"/>
      <c r="C158" s="8"/>
      <c r="E158" s="9"/>
      <c r="F158" s="78"/>
      <c r="G158" s="20"/>
      <c r="H158" s="20"/>
      <c r="I158" s="11"/>
      <c r="J158" s="175"/>
    </row>
    <row r="159" spans="2:10">
      <c r="B159" s="8"/>
      <c r="C159" s="8"/>
      <c r="D159" s="39"/>
      <c r="E159" s="9"/>
      <c r="F159" s="78"/>
      <c r="G159" s="20"/>
      <c r="H159" s="20"/>
      <c r="I159" s="11"/>
      <c r="J159" s="175"/>
    </row>
    <row r="160" spans="2:10">
      <c r="B160" s="8"/>
      <c r="C160" s="8"/>
      <c r="E160" s="9"/>
      <c r="F160" s="78"/>
      <c r="G160" s="20"/>
      <c r="H160" s="20"/>
      <c r="I160" s="11"/>
      <c r="J160" s="175"/>
    </row>
    <row r="161" spans="2:10">
      <c r="B161" s="8"/>
      <c r="C161" s="8"/>
      <c r="D161" s="39"/>
      <c r="E161" s="9"/>
      <c r="F161" s="78"/>
      <c r="G161" s="20"/>
      <c r="H161" s="20"/>
      <c r="I161" s="11"/>
      <c r="J161" s="175"/>
    </row>
    <row r="162" spans="2:10">
      <c r="B162" s="8"/>
      <c r="C162" s="8"/>
      <c r="E162" s="9"/>
      <c r="F162" s="78"/>
      <c r="G162" s="20"/>
      <c r="H162" s="20"/>
      <c r="I162" s="11"/>
      <c r="J162" s="175"/>
    </row>
    <row r="163" spans="2:10">
      <c r="B163" s="8"/>
      <c r="C163" s="8"/>
      <c r="D163" s="39"/>
      <c r="E163" s="9"/>
      <c r="F163" s="78"/>
      <c r="G163" s="20"/>
      <c r="H163" s="20"/>
      <c r="I163" s="11"/>
      <c r="J163" s="175"/>
    </row>
    <row r="164" spans="2:10">
      <c r="B164" s="8"/>
      <c r="C164" s="8"/>
      <c r="E164" s="9"/>
      <c r="F164" s="78"/>
      <c r="G164" s="20"/>
      <c r="H164" s="20"/>
      <c r="I164" s="11"/>
      <c r="J164" s="175"/>
    </row>
    <row r="165" spans="2:10">
      <c r="B165" s="8"/>
      <c r="C165" s="8"/>
      <c r="D165" s="39"/>
      <c r="E165" s="9"/>
      <c r="F165" s="78"/>
      <c r="G165" s="20"/>
      <c r="H165" s="20"/>
      <c r="I165" s="11"/>
      <c r="J165" s="175"/>
    </row>
    <row r="166" spans="2:10">
      <c r="B166" s="8"/>
      <c r="C166" s="8"/>
      <c r="E166" s="9"/>
      <c r="F166" s="78"/>
      <c r="G166" s="20"/>
      <c r="H166" s="20"/>
      <c r="I166" s="11"/>
      <c r="J166" s="175"/>
    </row>
    <row r="167" spans="2:10">
      <c r="B167" s="8"/>
      <c r="C167" s="8"/>
      <c r="D167" s="39"/>
      <c r="E167" s="9"/>
      <c r="F167" s="78"/>
      <c r="G167" s="20"/>
      <c r="H167" s="20"/>
      <c r="I167" s="11"/>
      <c r="J167" s="175"/>
    </row>
    <row r="168" spans="2:10">
      <c r="B168" s="8"/>
      <c r="C168" s="8"/>
      <c r="E168" s="9"/>
      <c r="F168" s="78"/>
      <c r="G168" s="20"/>
      <c r="H168" s="20"/>
      <c r="I168" s="11"/>
      <c r="J168" s="175"/>
    </row>
    <row r="169" spans="2:10">
      <c r="B169" s="8"/>
      <c r="C169" s="8"/>
      <c r="D169" s="39"/>
      <c r="E169" s="9"/>
      <c r="F169" s="78"/>
      <c r="G169" s="20"/>
      <c r="H169" s="20"/>
      <c r="I169" s="11"/>
      <c r="J169" s="175"/>
    </row>
    <row r="170" spans="2:10">
      <c r="B170" s="8"/>
      <c r="C170" s="8"/>
      <c r="E170" s="9"/>
      <c r="F170" s="78"/>
      <c r="G170" s="20"/>
      <c r="H170" s="20"/>
      <c r="I170" s="11"/>
      <c r="J170" s="175"/>
    </row>
    <row r="171" spans="2:10">
      <c r="B171" s="8"/>
      <c r="C171" s="8"/>
      <c r="D171" s="39"/>
      <c r="E171" s="9"/>
      <c r="F171" s="78"/>
      <c r="G171" s="20"/>
      <c r="H171" s="20"/>
      <c r="I171" s="11"/>
      <c r="J171" s="175"/>
    </row>
    <row r="172" spans="2:10">
      <c r="B172" s="8"/>
      <c r="C172" s="8"/>
      <c r="E172" s="9"/>
      <c r="F172" s="78"/>
      <c r="G172" s="20"/>
      <c r="H172" s="20"/>
      <c r="I172" s="11"/>
      <c r="J172" s="175"/>
    </row>
    <row r="173" spans="2:10">
      <c r="B173" s="8"/>
      <c r="C173" s="8"/>
      <c r="D173" s="39"/>
      <c r="E173" s="9"/>
      <c r="F173" s="78"/>
      <c r="G173" s="20"/>
      <c r="H173" s="20"/>
      <c r="I173" s="11"/>
      <c r="J173" s="175"/>
    </row>
    <row r="174" spans="2:10">
      <c r="B174" s="8"/>
      <c r="C174" s="8"/>
      <c r="E174" s="9"/>
      <c r="F174" s="78"/>
      <c r="G174" s="20"/>
      <c r="H174" s="20"/>
      <c r="I174" s="11"/>
      <c r="J174" s="175"/>
    </row>
    <row r="175" spans="2:10">
      <c r="B175" s="8"/>
      <c r="C175" s="8"/>
      <c r="D175" s="39"/>
      <c r="E175" s="9"/>
      <c r="F175" s="78"/>
      <c r="G175" s="20"/>
      <c r="H175" s="20"/>
      <c r="I175" s="11"/>
      <c r="J175" s="175"/>
    </row>
    <row r="176" spans="2:10">
      <c r="B176" s="8"/>
      <c r="C176" s="8"/>
      <c r="E176" s="9"/>
      <c r="F176" s="78"/>
      <c r="G176" s="20"/>
      <c r="H176" s="20"/>
      <c r="I176" s="11"/>
      <c r="J176" s="175"/>
    </row>
    <row r="177" spans="2:10">
      <c r="B177" s="8"/>
      <c r="C177" s="8"/>
      <c r="D177" s="39"/>
      <c r="E177" s="9"/>
      <c r="F177" s="78"/>
      <c r="G177" s="20"/>
      <c r="H177" s="20"/>
      <c r="I177" s="11"/>
      <c r="J177" s="175"/>
    </row>
    <row r="178" spans="2:10">
      <c r="B178" s="8"/>
      <c r="C178" s="8"/>
      <c r="E178" s="9"/>
      <c r="F178" s="78"/>
      <c r="G178" s="20"/>
      <c r="H178" s="20"/>
      <c r="I178" s="11"/>
      <c r="J178" s="175"/>
    </row>
    <row r="179" spans="2:10">
      <c r="B179" s="8"/>
      <c r="C179" s="8"/>
      <c r="D179" s="39"/>
      <c r="E179" s="9"/>
      <c r="F179" s="78"/>
      <c r="G179" s="20"/>
      <c r="H179" s="20"/>
      <c r="I179" s="11"/>
    </row>
    <row r="180" spans="2:10">
      <c r="B180" s="8"/>
      <c r="C180" s="8"/>
      <c r="E180" s="9"/>
      <c r="F180" s="78"/>
      <c r="G180" s="20"/>
      <c r="H180" s="20"/>
      <c r="I180" s="11"/>
    </row>
    <row r="181" spans="2:10">
      <c r="B181" s="8"/>
      <c r="C181" s="8"/>
      <c r="D181" s="39"/>
      <c r="E181" s="9"/>
      <c r="F181" s="78"/>
      <c r="G181" s="20"/>
      <c r="H181" s="20"/>
      <c r="I181" s="11"/>
    </row>
    <row r="182" spans="2:10">
      <c r="B182" s="8"/>
      <c r="C182" s="8"/>
      <c r="E182" s="9"/>
      <c r="F182" s="78"/>
      <c r="G182" s="20"/>
      <c r="H182" s="20"/>
      <c r="I182" s="11"/>
    </row>
    <row r="183" spans="2:10">
      <c r="B183" s="8"/>
      <c r="C183" s="8"/>
      <c r="D183" s="39"/>
      <c r="E183" s="9"/>
      <c r="F183" s="78"/>
      <c r="G183" s="20"/>
      <c r="H183" s="20"/>
      <c r="I183" s="11"/>
    </row>
    <row r="184" spans="2:10">
      <c r="B184" s="8"/>
      <c r="C184" s="8"/>
      <c r="E184" s="9"/>
      <c r="F184" s="78"/>
      <c r="G184" s="20"/>
      <c r="H184" s="20"/>
      <c r="I184" s="11"/>
    </row>
    <row r="185" spans="2:10">
      <c r="B185" s="8"/>
      <c r="C185" s="8"/>
      <c r="D185" s="39"/>
      <c r="E185" s="9"/>
      <c r="F185" s="78"/>
      <c r="G185" s="20"/>
      <c r="H185" s="20"/>
      <c r="I185" s="11"/>
    </row>
    <row r="186" spans="2:10">
      <c r="B186" s="8"/>
      <c r="C186" s="8"/>
      <c r="E186" s="9"/>
      <c r="F186" s="78"/>
      <c r="G186" s="20"/>
      <c r="H186" s="20"/>
      <c r="I186" s="11"/>
    </row>
    <row r="187" spans="2:10">
      <c r="B187" s="8"/>
      <c r="C187" s="8"/>
      <c r="D187" s="39"/>
      <c r="E187" s="9"/>
      <c r="F187" s="78"/>
      <c r="G187" s="20"/>
      <c r="H187" s="20"/>
      <c r="I187" s="11"/>
    </row>
    <row r="188" spans="2:10">
      <c r="B188" s="8"/>
      <c r="C188" s="8"/>
      <c r="E188" s="9"/>
      <c r="F188" s="78"/>
      <c r="G188" s="20"/>
      <c r="H188" s="20"/>
      <c r="I188" s="11"/>
    </row>
    <row r="189" spans="2:10">
      <c r="B189" s="8"/>
      <c r="C189" s="8"/>
      <c r="D189" s="39"/>
      <c r="E189" s="9"/>
      <c r="F189" s="78"/>
      <c r="G189" s="20"/>
      <c r="H189" s="20"/>
      <c r="I189" s="11"/>
    </row>
    <row r="190" spans="2:10">
      <c r="B190" s="8"/>
      <c r="C190" s="8"/>
      <c r="E190" s="9"/>
      <c r="F190" s="78"/>
      <c r="G190" s="20"/>
      <c r="H190" s="20"/>
      <c r="I190" s="11"/>
    </row>
    <row r="191" spans="2:10">
      <c r="B191" s="8"/>
      <c r="C191" s="8"/>
      <c r="D191" s="39"/>
      <c r="E191" s="9"/>
      <c r="F191" s="78"/>
      <c r="G191" s="20"/>
      <c r="H191" s="20"/>
      <c r="I191" s="11"/>
    </row>
    <row r="192" spans="2:10">
      <c r="B192" s="8"/>
      <c r="C192" s="8"/>
      <c r="E192" s="9"/>
      <c r="F192" s="78"/>
      <c r="G192" s="20"/>
      <c r="H192" s="20"/>
      <c r="I192" s="11"/>
    </row>
    <row r="193" spans="2:9">
      <c r="B193" s="8"/>
      <c r="C193" s="8"/>
      <c r="D193" s="39"/>
      <c r="E193" s="9"/>
      <c r="F193" s="78"/>
      <c r="G193" s="20"/>
      <c r="H193" s="20"/>
      <c r="I193" s="11"/>
    </row>
    <row r="194" spans="2:9">
      <c r="B194" s="8"/>
      <c r="C194" s="8"/>
      <c r="E194" s="9"/>
      <c r="F194" s="78"/>
      <c r="G194" s="20"/>
      <c r="H194" s="20"/>
      <c r="I194" s="11"/>
    </row>
    <row r="195" spans="2:9">
      <c r="B195" s="8"/>
      <c r="C195" s="8"/>
      <c r="D195" s="39"/>
      <c r="E195" s="9"/>
      <c r="F195" s="78"/>
      <c r="G195" s="20"/>
      <c r="H195" s="20"/>
      <c r="I195" s="11"/>
    </row>
    <row r="196" spans="2:9">
      <c r="B196" s="8"/>
      <c r="C196" s="8"/>
      <c r="E196" s="9"/>
      <c r="F196" s="78"/>
      <c r="G196" s="20"/>
      <c r="H196" s="20"/>
      <c r="I196" s="11"/>
    </row>
    <row r="197" spans="2:9">
      <c r="B197" s="8"/>
      <c r="C197" s="8"/>
      <c r="D197" s="39"/>
      <c r="E197" s="9"/>
      <c r="F197" s="78"/>
      <c r="G197" s="20"/>
      <c r="H197" s="20"/>
      <c r="I197" s="11"/>
    </row>
  </sheetData>
  <mergeCells count="2">
    <mergeCell ref="D2:E2"/>
    <mergeCell ref="D3:E3"/>
  </mergeCells>
  <phoneticPr fontId="8" type="noConversion"/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B1:I182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84" customWidth="1"/>
    <col min="7" max="7" width="12.28515625" customWidth="1"/>
    <col min="8" max="8" width="12.42578125" customWidth="1"/>
    <col min="9" max="9" width="14" customWidth="1"/>
  </cols>
  <sheetData>
    <row r="1" spans="2:9" ht="24.75" customHeight="1">
      <c r="B1" s="125" t="s">
        <v>19</v>
      </c>
      <c r="C1" s="137"/>
      <c r="D1" s="115" t="str">
        <f>Rekapitulace!D3</f>
        <v>2017/33</v>
      </c>
      <c r="E1" s="115"/>
      <c r="F1" s="74">
        <v>0</v>
      </c>
      <c r="G1" s="115"/>
      <c r="H1" s="115"/>
      <c r="I1" s="115"/>
    </row>
    <row r="2" spans="2:9" ht="37.5" customHeight="1">
      <c r="B2" s="125" t="s">
        <v>36</v>
      </c>
      <c r="C2" s="137"/>
      <c r="D2" s="216" t="str">
        <f>Rekapitulace!D4</f>
        <v>Statutární město Frýdek-Místek                                                                                            Radniční 1148, Frýdek-Místek</v>
      </c>
      <c r="E2" s="216"/>
      <c r="F2" s="74">
        <v>0</v>
      </c>
      <c r="G2" s="115"/>
      <c r="H2" s="115"/>
      <c r="I2" s="115"/>
    </row>
    <row r="3" spans="2:9" ht="37.5" customHeight="1">
      <c r="B3" s="125" t="s">
        <v>8</v>
      </c>
      <c r="C3" s="137"/>
      <c r="D3" s="216" t="str">
        <f>Rekapitulace!D5</f>
        <v>MŠ Třanovského 404, Frýdek                                                  oprava a rekonstrukce elektroinstalace</v>
      </c>
      <c r="E3" s="216"/>
      <c r="F3" s="74">
        <v>0</v>
      </c>
      <c r="G3" s="115"/>
      <c r="H3" s="115"/>
      <c r="I3" s="115"/>
    </row>
    <row r="4" spans="2:9" ht="12.75" customHeight="1">
      <c r="B4" s="126" t="s">
        <v>22</v>
      </c>
      <c r="C4" s="37"/>
      <c r="D4" s="116" t="s">
        <v>48</v>
      </c>
      <c r="E4" s="116"/>
      <c r="F4" s="74">
        <v>0</v>
      </c>
      <c r="G4" s="116"/>
      <c r="H4" s="116"/>
      <c r="I4" s="116"/>
    </row>
    <row r="5" spans="2:9" ht="12.75" customHeight="1">
      <c r="B5" s="2"/>
      <c r="C5" s="2"/>
      <c r="D5" s="21"/>
      <c r="E5" s="1"/>
      <c r="F5" s="74">
        <v>0</v>
      </c>
      <c r="G5" s="16"/>
      <c r="H5" s="19"/>
      <c r="I5" s="16"/>
    </row>
    <row r="6" spans="2:9" ht="9" customHeight="1">
      <c r="B6" s="3"/>
      <c r="C6" s="3"/>
      <c r="D6" s="3"/>
      <c r="E6" s="3"/>
      <c r="F6" s="75">
        <v>0</v>
      </c>
      <c r="G6" s="3"/>
      <c r="H6" s="3"/>
      <c r="I6" s="3"/>
    </row>
    <row r="7" spans="2:9" ht="36" customHeight="1">
      <c r="B7" s="4"/>
      <c r="C7" s="38" t="s">
        <v>21</v>
      </c>
      <c r="D7" s="4" t="s">
        <v>9</v>
      </c>
      <c r="E7" s="4" t="s">
        <v>10</v>
      </c>
      <c r="F7" s="71" t="s">
        <v>11</v>
      </c>
      <c r="G7" s="14" t="s">
        <v>17</v>
      </c>
      <c r="H7" s="14" t="s">
        <v>18</v>
      </c>
      <c r="I7" s="5" t="s">
        <v>12</v>
      </c>
    </row>
    <row r="8" spans="2:9">
      <c r="B8" s="8"/>
      <c r="C8" s="8"/>
      <c r="D8" s="69" t="s">
        <v>49</v>
      </c>
      <c r="E8" s="8"/>
      <c r="F8" s="76">
        <v>0</v>
      </c>
      <c r="G8" s="8"/>
      <c r="H8" s="8"/>
      <c r="I8" s="8"/>
    </row>
    <row r="9" spans="2:9">
      <c r="B9" s="8"/>
      <c r="C9" s="8">
        <v>1</v>
      </c>
      <c r="D9" s="112" t="s">
        <v>145</v>
      </c>
      <c r="E9" s="8" t="s">
        <v>15</v>
      </c>
      <c r="F9" s="72">
        <v>1</v>
      </c>
      <c r="G9" s="169">
        <f>'Rozvaděč RE+RH'!$I$23</f>
        <v>0</v>
      </c>
      <c r="H9" s="20"/>
      <c r="I9" s="136">
        <f t="shared" ref="I9:I11" si="0">F9*(G9+H9)</f>
        <v>0</v>
      </c>
    </row>
    <row r="10" spans="2:9">
      <c r="B10" s="8"/>
      <c r="C10" s="8">
        <v>2</v>
      </c>
      <c r="D10" s="112" t="s">
        <v>150</v>
      </c>
      <c r="E10" s="8" t="s">
        <v>15</v>
      </c>
      <c r="F10" s="72">
        <v>1</v>
      </c>
      <c r="G10" s="169">
        <f>'Rozvaděč R31'!$I$20</f>
        <v>0</v>
      </c>
      <c r="H10" s="20"/>
      <c r="I10" s="136">
        <f t="shared" si="0"/>
        <v>0</v>
      </c>
    </row>
    <row r="11" spans="2:9">
      <c r="B11" s="8"/>
      <c r="C11" s="8">
        <v>3</v>
      </c>
      <c r="D11" s="112" t="s">
        <v>149</v>
      </c>
      <c r="E11" s="8" t="s">
        <v>15</v>
      </c>
      <c r="F11" s="72">
        <v>1</v>
      </c>
      <c r="G11" s="169">
        <f>'Rozvaděč R32'!$I$18</f>
        <v>0</v>
      </c>
      <c r="H11" s="20"/>
      <c r="I11" s="136">
        <f t="shared" si="0"/>
        <v>0</v>
      </c>
    </row>
    <row r="12" spans="2:9" s="48" customFormat="1">
      <c r="B12" s="8"/>
      <c r="C12" s="129">
        <v>3</v>
      </c>
      <c r="D12" s="69" t="s">
        <v>51</v>
      </c>
      <c r="E12" s="8"/>
      <c r="F12" s="76">
        <v>0</v>
      </c>
      <c r="G12" s="20"/>
      <c r="H12" s="20"/>
      <c r="I12" s="136"/>
    </row>
    <row r="13" spans="2:9" s="48" customFormat="1">
      <c r="B13" s="8"/>
      <c r="C13" s="167">
        <v>4</v>
      </c>
      <c r="D13" s="121" t="s">
        <v>80</v>
      </c>
      <c r="E13" s="118" t="s">
        <v>14</v>
      </c>
      <c r="F13" s="77">
        <v>28</v>
      </c>
      <c r="G13" s="20"/>
      <c r="H13" s="20"/>
      <c r="I13" s="136">
        <f t="shared" ref="I13:I25" si="1">F13*(G13+H13)</f>
        <v>0</v>
      </c>
    </row>
    <row r="14" spans="2:9" s="48" customFormat="1">
      <c r="B14" s="8"/>
      <c r="C14" s="117">
        <v>5</v>
      </c>
      <c r="D14" s="121" t="s">
        <v>60</v>
      </c>
      <c r="E14" s="118" t="s">
        <v>14</v>
      </c>
      <c r="F14" s="77">
        <v>17</v>
      </c>
      <c r="G14" s="20"/>
      <c r="H14" s="20"/>
      <c r="I14" s="136">
        <f t="shared" si="1"/>
        <v>0</v>
      </c>
    </row>
    <row r="15" spans="2:9" s="48" customFormat="1">
      <c r="B15" s="8"/>
      <c r="C15" s="117">
        <v>6</v>
      </c>
      <c r="D15" s="121" t="s">
        <v>66</v>
      </c>
      <c r="E15" s="118" t="s">
        <v>14</v>
      </c>
      <c r="F15" s="77">
        <v>2</v>
      </c>
      <c r="G15" s="20"/>
      <c r="H15" s="20"/>
      <c r="I15" s="136">
        <f t="shared" si="1"/>
        <v>0</v>
      </c>
    </row>
    <row r="16" spans="2:9" s="48" customFormat="1">
      <c r="B16" s="8"/>
      <c r="C16" s="117">
        <v>7</v>
      </c>
      <c r="D16" s="121" t="s">
        <v>81</v>
      </c>
      <c r="E16" s="118" t="s">
        <v>14</v>
      </c>
      <c r="F16" s="77">
        <v>11</v>
      </c>
      <c r="G16" s="20"/>
      <c r="H16" s="20"/>
      <c r="I16" s="136">
        <f t="shared" si="1"/>
        <v>0</v>
      </c>
    </row>
    <row r="17" spans="2:9" s="48" customFormat="1">
      <c r="B17" s="8"/>
      <c r="C17" s="117">
        <v>8</v>
      </c>
      <c r="D17" s="121" t="s">
        <v>82</v>
      </c>
      <c r="E17" s="118" t="s">
        <v>14</v>
      </c>
      <c r="F17" s="77">
        <v>4</v>
      </c>
      <c r="G17" s="20"/>
      <c r="H17" s="20"/>
      <c r="I17" s="136">
        <f t="shared" si="1"/>
        <v>0</v>
      </c>
    </row>
    <row r="18" spans="2:9" s="48" customFormat="1">
      <c r="B18" s="8"/>
      <c r="C18" s="117">
        <v>9</v>
      </c>
      <c r="D18" s="121" t="s">
        <v>83</v>
      </c>
      <c r="E18" s="118" t="s">
        <v>14</v>
      </c>
      <c r="F18" s="77">
        <v>20</v>
      </c>
      <c r="G18" s="20"/>
      <c r="H18" s="20"/>
      <c r="I18" s="136">
        <f t="shared" si="1"/>
        <v>0</v>
      </c>
    </row>
    <row r="19" spans="2:9" s="48" customFormat="1">
      <c r="B19" s="8"/>
      <c r="C19" s="117">
        <v>10</v>
      </c>
      <c r="D19" s="121" t="s">
        <v>84</v>
      </c>
      <c r="E19" s="118" t="s">
        <v>14</v>
      </c>
      <c r="F19" s="77">
        <v>2</v>
      </c>
      <c r="G19" s="20"/>
      <c r="H19" s="20"/>
      <c r="I19" s="136">
        <f t="shared" si="1"/>
        <v>0</v>
      </c>
    </row>
    <row r="20" spans="2:9" s="48" customFormat="1">
      <c r="B20" s="8"/>
      <c r="C20" s="117">
        <v>11</v>
      </c>
      <c r="D20" s="121" t="s">
        <v>91</v>
      </c>
      <c r="E20" s="118" t="s">
        <v>14</v>
      </c>
      <c r="F20" s="77">
        <v>3</v>
      </c>
      <c r="G20" s="20"/>
      <c r="H20" s="20"/>
      <c r="I20" s="136">
        <f t="shared" si="1"/>
        <v>0</v>
      </c>
    </row>
    <row r="21" spans="2:9" s="48" customFormat="1">
      <c r="B21" s="8"/>
      <c r="C21" s="117">
        <v>12</v>
      </c>
      <c r="D21" s="121" t="s">
        <v>58</v>
      </c>
      <c r="E21" s="118" t="s">
        <v>14</v>
      </c>
      <c r="F21" s="77">
        <v>34</v>
      </c>
      <c r="G21" s="20"/>
      <c r="H21" s="20"/>
      <c r="I21" s="136">
        <f t="shared" si="1"/>
        <v>0</v>
      </c>
    </row>
    <row r="22" spans="2:9" s="48" customFormat="1">
      <c r="B22" s="8"/>
      <c r="C22" s="117">
        <v>13</v>
      </c>
      <c r="D22" s="121" t="s">
        <v>67</v>
      </c>
      <c r="E22" s="118" t="s">
        <v>14</v>
      </c>
      <c r="F22" s="77">
        <v>2</v>
      </c>
      <c r="G22" s="20"/>
      <c r="H22" s="20"/>
      <c r="I22" s="136">
        <f t="shared" si="1"/>
        <v>0</v>
      </c>
    </row>
    <row r="23" spans="2:9" s="48" customFormat="1">
      <c r="B23" s="8"/>
      <c r="C23" s="171">
        <v>14</v>
      </c>
      <c r="D23" s="121" t="s">
        <v>59</v>
      </c>
      <c r="E23" s="118" t="s">
        <v>14</v>
      </c>
      <c r="F23" s="77">
        <v>6</v>
      </c>
      <c r="G23" s="20"/>
      <c r="H23" s="20"/>
      <c r="I23" s="136">
        <f t="shared" si="1"/>
        <v>0</v>
      </c>
    </row>
    <row r="24" spans="2:9" s="48" customFormat="1">
      <c r="B24" s="8"/>
      <c r="C24" s="177">
        <v>15</v>
      </c>
      <c r="D24" s="121" t="s">
        <v>56</v>
      </c>
      <c r="E24" s="118" t="s">
        <v>14</v>
      </c>
      <c r="F24" s="77">
        <v>49</v>
      </c>
      <c r="G24" s="20"/>
      <c r="H24" s="20"/>
      <c r="I24" s="136">
        <f t="shared" si="1"/>
        <v>0</v>
      </c>
    </row>
    <row r="25" spans="2:9" s="48" customFormat="1">
      <c r="B25" s="8"/>
      <c r="C25" s="117">
        <v>16</v>
      </c>
      <c r="D25" s="121" t="s">
        <v>57</v>
      </c>
      <c r="E25" s="118" t="s">
        <v>14</v>
      </c>
      <c r="F25" s="77">
        <v>2</v>
      </c>
      <c r="G25" s="20"/>
      <c r="H25" s="20"/>
      <c r="I25" s="136">
        <f t="shared" si="1"/>
        <v>0</v>
      </c>
    </row>
    <row r="26" spans="2:9" s="48" customFormat="1" ht="12.75" customHeight="1">
      <c r="B26" s="8"/>
      <c r="C26" s="174">
        <v>17</v>
      </c>
      <c r="D26" s="120" t="s">
        <v>61</v>
      </c>
      <c r="E26" s="118" t="s">
        <v>39</v>
      </c>
      <c r="F26" s="77">
        <v>1</v>
      </c>
      <c r="G26" s="20"/>
      <c r="H26" s="20"/>
      <c r="I26" s="136">
        <f t="shared" ref="I26" si="2">F26*(G26+H26)</f>
        <v>0</v>
      </c>
    </row>
    <row r="27" spans="2:9" s="48" customFormat="1">
      <c r="B27" s="8"/>
      <c r="C27" s="128">
        <v>17</v>
      </c>
      <c r="D27" s="133" t="s">
        <v>0</v>
      </c>
      <c r="E27" s="8"/>
      <c r="F27" s="76">
        <v>0</v>
      </c>
      <c r="G27" s="20"/>
      <c r="H27" s="20"/>
      <c r="I27" s="136"/>
    </row>
    <row r="28" spans="2:9" s="48" customFormat="1" ht="25.5">
      <c r="B28" s="8"/>
      <c r="C28" s="174">
        <v>18</v>
      </c>
      <c r="D28" s="114" t="s">
        <v>138</v>
      </c>
      <c r="E28" s="8" t="s">
        <v>16</v>
      </c>
      <c r="F28" s="78">
        <v>22</v>
      </c>
      <c r="G28" s="20"/>
      <c r="H28" s="20"/>
      <c r="I28" s="136">
        <f>F28*(G28+H28)</f>
        <v>0</v>
      </c>
    </row>
    <row r="29" spans="2:9" s="48" customFormat="1" ht="12.75" customHeight="1">
      <c r="B29" s="8"/>
      <c r="C29" s="174">
        <v>19</v>
      </c>
      <c r="D29" s="120" t="s">
        <v>97</v>
      </c>
      <c r="E29" s="166" t="s">
        <v>39</v>
      </c>
      <c r="F29" s="77">
        <v>1</v>
      </c>
      <c r="G29" s="20"/>
      <c r="H29" s="20"/>
      <c r="I29" s="136">
        <f>F29*(G29+H29)</f>
        <v>0</v>
      </c>
    </row>
    <row r="30" spans="2:9" s="48" customFormat="1">
      <c r="B30" s="8"/>
      <c r="C30" s="174">
        <v>20</v>
      </c>
      <c r="D30" s="39" t="s">
        <v>6</v>
      </c>
      <c r="E30" s="8" t="s">
        <v>16</v>
      </c>
      <c r="F30" s="78">
        <v>3</v>
      </c>
      <c r="G30" s="20"/>
      <c r="H30" s="20"/>
      <c r="I30" s="136">
        <f t="shared" ref="I30:I32" si="3">F30*(G30+H30)</f>
        <v>0</v>
      </c>
    </row>
    <row r="31" spans="2:9" s="48" customFormat="1">
      <c r="B31" s="8"/>
      <c r="C31" s="174">
        <v>21</v>
      </c>
      <c r="D31" s="39" t="s">
        <v>7</v>
      </c>
      <c r="E31" s="8" t="s">
        <v>16</v>
      </c>
      <c r="F31" s="78">
        <v>18</v>
      </c>
      <c r="G31" s="20"/>
      <c r="H31" s="20"/>
      <c r="I31" s="136">
        <f t="shared" si="3"/>
        <v>0</v>
      </c>
    </row>
    <row r="32" spans="2:9" s="48" customFormat="1">
      <c r="B32" s="8"/>
      <c r="C32" s="174">
        <v>22</v>
      </c>
      <c r="D32" s="39" t="s">
        <v>20</v>
      </c>
      <c r="E32" s="8" t="s">
        <v>16</v>
      </c>
      <c r="F32" s="78">
        <v>3</v>
      </c>
      <c r="G32" s="20"/>
      <c r="H32" s="20"/>
      <c r="I32" s="136">
        <f t="shared" si="3"/>
        <v>0</v>
      </c>
    </row>
    <row r="33" spans="2:9" ht="13.5" thickBot="1">
      <c r="B33" s="43"/>
      <c r="C33" s="66"/>
      <c r="D33" s="61"/>
      <c r="E33" s="62"/>
      <c r="F33" s="79">
        <v>0</v>
      </c>
      <c r="G33" s="63"/>
      <c r="H33" s="63"/>
      <c r="I33" s="64"/>
    </row>
    <row r="34" spans="2:9" ht="6" customHeight="1">
      <c r="B34" s="22"/>
      <c r="C34" s="22"/>
      <c r="D34" s="23"/>
      <c r="E34" s="24"/>
      <c r="F34" s="80">
        <v>0</v>
      </c>
      <c r="G34" s="25"/>
      <c r="H34" s="25"/>
      <c r="I34" s="26"/>
    </row>
    <row r="35" spans="2:9" ht="15.75">
      <c r="B35" s="8"/>
      <c r="C35" s="8"/>
      <c r="D35" s="32" t="s">
        <v>54</v>
      </c>
      <c r="E35" s="30"/>
      <c r="F35" s="81">
        <v>0</v>
      </c>
      <c r="G35" s="31"/>
      <c r="H35" s="31"/>
      <c r="I35" s="33">
        <f>SUM(I8:I32)</f>
        <v>0</v>
      </c>
    </row>
    <row r="36" spans="2:9" ht="6" customHeight="1" thickBot="1">
      <c r="B36" s="35"/>
      <c r="C36" s="35"/>
      <c r="D36" s="35"/>
      <c r="E36" s="35"/>
      <c r="F36" s="82" t="s">
        <v>37</v>
      </c>
      <c r="G36" s="35"/>
      <c r="H36" s="35"/>
      <c r="I36" s="35"/>
    </row>
    <row r="37" spans="2:9" ht="15.75">
      <c r="B37" s="34"/>
      <c r="C37" s="34"/>
      <c r="D37" s="34"/>
      <c r="E37" s="34"/>
      <c r="F37" s="83" t="s">
        <v>37</v>
      </c>
      <c r="G37" s="34"/>
      <c r="H37" s="34"/>
      <c r="I37" s="34"/>
    </row>
    <row r="38" spans="2:9">
      <c r="B38" s="8"/>
      <c r="C38" s="8"/>
      <c r="D38" s="170"/>
      <c r="E38" s="9"/>
      <c r="F38" s="131">
        <v>0</v>
      </c>
      <c r="G38" s="20"/>
      <c r="H38" s="20"/>
      <c r="I38" s="11"/>
    </row>
    <row r="39" spans="2:9">
      <c r="B39" s="8"/>
      <c r="C39" s="8"/>
      <c r="D39" s="39"/>
      <c r="E39" s="9"/>
      <c r="F39" s="78"/>
      <c r="G39" s="20"/>
      <c r="H39" s="20"/>
      <c r="I39" s="11"/>
    </row>
    <row r="40" spans="2:9">
      <c r="B40" s="8"/>
      <c r="C40" s="8"/>
      <c r="E40" s="9"/>
      <c r="F40" s="78"/>
      <c r="G40" s="20"/>
      <c r="H40" s="20"/>
      <c r="I40" s="11"/>
    </row>
    <row r="41" spans="2:9">
      <c r="B41" s="8"/>
      <c r="C41" s="8"/>
      <c r="D41" s="39"/>
      <c r="E41" s="9"/>
      <c r="F41" s="78"/>
      <c r="G41" s="20"/>
      <c r="H41" s="20"/>
      <c r="I41" s="11"/>
    </row>
    <row r="42" spans="2:9">
      <c r="B42" s="8"/>
      <c r="C42" s="8"/>
      <c r="E42" s="9"/>
      <c r="F42" s="78"/>
      <c r="G42" s="20"/>
      <c r="H42" s="20"/>
      <c r="I42" s="11"/>
    </row>
    <row r="43" spans="2:9">
      <c r="B43" s="8"/>
      <c r="C43" s="8"/>
      <c r="D43" s="39"/>
      <c r="E43" s="9"/>
      <c r="F43" s="78"/>
      <c r="G43" s="20"/>
      <c r="H43" s="20"/>
      <c r="I43" s="11"/>
    </row>
    <row r="44" spans="2:9">
      <c r="B44" s="8"/>
      <c r="C44" s="8"/>
      <c r="E44" s="9"/>
      <c r="F44" s="78"/>
      <c r="G44" s="20"/>
      <c r="H44" s="20"/>
      <c r="I44" s="11"/>
    </row>
    <row r="45" spans="2:9">
      <c r="B45" s="8"/>
      <c r="C45" s="8"/>
      <c r="D45" s="39"/>
      <c r="E45" s="9"/>
      <c r="F45" s="78"/>
      <c r="G45" s="20"/>
      <c r="H45" s="20"/>
      <c r="I45" s="11"/>
    </row>
    <row r="46" spans="2:9">
      <c r="B46" s="8"/>
      <c r="C46" s="8"/>
      <c r="E46" s="9"/>
      <c r="F46" s="78"/>
      <c r="G46" s="20"/>
      <c r="H46" s="20"/>
      <c r="I46" s="11"/>
    </row>
    <row r="47" spans="2:9">
      <c r="B47" s="8"/>
      <c r="C47" s="8"/>
      <c r="D47" s="39"/>
      <c r="E47" s="9"/>
      <c r="F47" s="78"/>
      <c r="G47" s="20"/>
      <c r="H47" s="20"/>
      <c r="I47" s="11"/>
    </row>
    <row r="48" spans="2:9">
      <c r="B48" s="8"/>
      <c r="C48" s="8"/>
      <c r="E48" s="9"/>
      <c r="F48" s="78"/>
      <c r="G48" s="20"/>
      <c r="H48" s="20"/>
      <c r="I48" s="11"/>
    </row>
    <row r="49" spans="2:9">
      <c r="B49" s="8"/>
      <c r="C49" s="8"/>
      <c r="D49" s="39"/>
      <c r="E49" s="9"/>
      <c r="F49" s="78"/>
      <c r="G49" s="20"/>
      <c r="H49" s="20"/>
      <c r="I49" s="11"/>
    </row>
    <row r="50" spans="2:9">
      <c r="B50" s="8"/>
      <c r="C50" s="8"/>
      <c r="E50" s="9"/>
      <c r="F50" s="78"/>
      <c r="G50" s="20"/>
      <c r="H50" s="20"/>
      <c r="I50" s="11"/>
    </row>
    <row r="51" spans="2:9">
      <c r="B51" s="8"/>
      <c r="C51" s="8"/>
      <c r="D51" s="39"/>
      <c r="E51" s="9"/>
      <c r="F51" s="78"/>
      <c r="G51" s="20"/>
      <c r="H51" s="20"/>
      <c r="I51" s="11"/>
    </row>
    <row r="52" spans="2:9">
      <c r="B52" s="8"/>
      <c r="C52" s="8"/>
      <c r="E52" s="9"/>
      <c r="F52" s="78"/>
      <c r="G52" s="20"/>
      <c r="H52" s="20"/>
      <c r="I52" s="11"/>
    </row>
    <row r="53" spans="2:9">
      <c r="B53" s="8"/>
      <c r="C53" s="8"/>
      <c r="D53" s="39"/>
      <c r="E53" s="9"/>
      <c r="F53" s="78"/>
      <c r="G53" s="20"/>
      <c r="H53" s="20"/>
      <c r="I53" s="11"/>
    </row>
    <row r="54" spans="2:9">
      <c r="B54" s="8"/>
      <c r="C54" s="8"/>
      <c r="E54" s="9"/>
      <c r="F54" s="78"/>
      <c r="G54" s="20"/>
      <c r="H54" s="20"/>
      <c r="I54" s="11"/>
    </row>
    <row r="55" spans="2:9">
      <c r="B55" s="8"/>
      <c r="C55" s="8"/>
      <c r="D55" s="39"/>
      <c r="E55" s="9"/>
      <c r="F55" s="78"/>
      <c r="G55" s="20"/>
      <c r="H55" s="20"/>
      <c r="I55" s="11"/>
    </row>
    <row r="56" spans="2:9">
      <c r="B56" s="8"/>
      <c r="C56" s="8"/>
      <c r="E56" s="9"/>
      <c r="F56" s="78"/>
      <c r="G56" s="20"/>
      <c r="H56" s="20"/>
      <c r="I56" s="11"/>
    </row>
    <row r="57" spans="2:9">
      <c r="B57" s="8"/>
      <c r="C57" s="8"/>
      <c r="D57" s="39"/>
      <c r="E57" s="9"/>
      <c r="F57" s="78"/>
      <c r="G57" s="20"/>
      <c r="H57" s="20"/>
      <c r="I57" s="11"/>
    </row>
    <row r="58" spans="2:9">
      <c r="B58" s="8"/>
      <c r="C58" s="8"/>
      <c r="E58" s="9"/>
      <c r="F58" s="78"/>
      <c r="G58" s="20"/>
      <c r="H58" s="20"/>
      <c r="I58" s="11"/>
    </row>
    <row r="59" spans="2:9">
      <c r="B59" s="8"/>
      <c r="C59" s="8"/>
      <c r="D59" s="39"/>
      <c r="E59" s="9"/>
      <c r="F59" s="78"/>
      <c r="G59" s="20"/>
      <c r="H59" s="20"/>
      <c r="I59" s="11"/>
    </row>
    <row r="60" spans="2:9">
      <c r="B60" s="8"/>
      <c r="C60" s="8"/>
      <c r="E60" s="9"/>
      <c r="F60" s="78"/>
      <c r="G60" s="20"/>
      <c r="H60" s="20"/>
      <c r="I60" s="11"/>
    </row>
    <row r="61" spans="2:9">
      <c r="B61" s="8"/>
      <c r="C61" s="8"/>
      <c r="D61" s="39"/>
      <c r="E61" s="9"/>
      <c r="F61" s="78"/>
      <c r="G61" s="20"/>
      <c r="H61" s="20"/>
      <c r="I61" s="11"/>
    </row>
    <row r="62" spans="2:9">
      <c r="B62" s="8"/>
      <c r="C62" s="8"/>
      <c r="E62" s="9"/>
      <c r="F62" s="78"/>
      <c r="G62" s="20"/>
      <c r="H62" s="20"/>
      <c r="I62" s="11"/>
    </row>
    <row r="63" spans="2:9">
      <c r="B63" s="8"/>
      <c r="C63" s="8"/>
      <c r="D63" s="39"/>
      <c r="E63" s="9"/>
      <c r="F63" s="78"/>
      <c r="G63" s="20"/>
      <c r="H63" s="20"/>
      <c r="I63" s="11"/>
    </row>
    <row r="64" spans="2:9">
      <c r="B64" s="8"/>
      <c r="C64" s="8"/>
      <c r="E64" s="9"/>
      <c r="F64" s="78"/>
      <c r="G64" s="20"/>
      <c r="H64" s="20"/>
      <c r="I64" s="11"/>
    </row>
    <row r="65" spans="2:9">
      <c r="B65" s="8"/>
      <c r="C65" s="8"/>
      <c r="D65" s="39"/>
      <c r="E65" s="9"/>
      <c r="F65" s="78"/>
      <c r="G65" s="20"/>
      <c r="H65" s="20"/>
      <c r="I65" s="11"/>
    </row>
    <row r="66" spans="2:9">
      <c r="B66" s="8"/>
      <c r="C66" s="8"/>
      <c r="E66" s="9"/>
      <c r="F66" s="78"/>
      <c r="G66" s="20"/>
      <c r="H66" s="20"/>
      <c r="I66" s="11"/>
    </row>
    <row r="67" spans="2:9">
      <c r="B67" s="8"/>
      <c r="C67" s="8"/>
      <c r="D67" s="39"/>
      <c r="E67" s="9"/>
      <c r="F67" s="78"/>
      <c r="G67" s="20"/>
      <c r="H67" s="20"/>
      <c r="I67" s="11"/>
    </row>
    <row r="68" spans="2:9">
      <c r="B68" s="8"/>
      <c r="C68" s="8"/>
      <c r="E68" s="9"/>
      <c r="F68" s="78"/>
      <c r="G68" s="20"/>
      <c r="H68" s="20"/>
      <c r="I68" s="11"/>
    </row>
    <row r="69" spans="2:9">
      <c r="B69" s="8"/>
      <c r="C69" s="8"/>
      <c r="D69" s="39"/>
      <c r="E69" s="9"/>
      <c r="F69" s="78"/>
      <c r="G69" s="20"/>
      <c r="H69" s="20"/>
      <c r="I69" s="11"/>
    </row>
    <row r="70" spans="2:9">
      <c r="B70" s="8"/>
      <c r="C70" s="8"/>
      <c r="E70" s="9"/>
      <c r="F70" s="78"/>
      <c r="G70" s="20"/>
      <c r="H70" s="20"/>
      <c r="I70" s="11"/>
    </row>
    <row r="71" spans="2:9">
      <c r="B71" s="8"/>
      <c r="C71" s="8"/>
      <c r="D71" s="39"/>
      <c r="E71" s="9"/>
      <c r="F71" s="78"/>
      <c r="G71" s="20"/>
      <c r="H71" s="20"/>
      <c r="I71" s="11"/>
    </row>
    <row r="72" spans="2:9">
      <c r="B72" s="8"/>
      <c r="C72" s="8"/>
      <c r="E72" s="9"/>
      <c r="F72" s="78"/>
      <c r="G72" s="20"/>
      <c r="H72" s="20"/>
      <c r="I72" s="11"/>
    </row>
    <row r="73" spans="2:9">
      <c r="B73" s="8"/>
      <c r="C73" s="8"/>
      <c r="D73" s="39"/>
      <c r="E73" s="9"/>
      <c r="F73" s="78"/>
      <c r="G73" s="20"/>
      <c r="H73" s="20"/>
      <c r="I73" s="11"/>
    </row>
    <row r="74" spans="2:9">
      <c r="B74" s="8"/>
      <c r="C74" s="8"/>
      <c r="E74" s="9"/>
      <c r="F74" s="78"/>
      <c r="G74" s="20"/>
      <c r="H74" s="20"/>
      <c r="I74" s="11"/>
    </row>
    <row r="75" spans="2:9">
      <c r="B75" s="8"/>
      <c r="C75" s="8"/>
      <c r="D75" s="39"/>
      <c r="E75" s="9"/>
      <c r="F75" s="78"/>
      <c r="G75" s="20"/>
      <c r="H75" s="20"/>
      <c r="I75" s="11"/>
    </row>
    <row r="76" spans="2:9">
      <c r="B76" s="8"/>
      <c r="C76" s="8"/>
      <c r="E76" s="9"/>
      <c r="F76" s="78"/>
      <c r="G76" s="20"/>
      <c r="H76" s="20"/>
      <c r="I76" s="11"/>
    </row>
    <row r="77" spans="2:9">
      <c r="B77" s="8"/>
      <c r="C77" s="8"/>
      <c r="D77" s="39"/>
      <c r="E77" s="9"/>
      <c r="F77" s="78"/>
      <c r="G77" s="20"/>
      <c r="H77" s="20"/>
      <c r="I77" s="11"/>
    </row>
    <row r="78" spans="2:9">
      <c r="B78" s="8"/>
      <c r="C78" s="8"/>
      <c r="E78" s="9"/>
      <c r="F78" s="78"/>
      <c r="G78" s="20"/>
      <c r="H78" s="20"/>
      <c r="I78" s="11"/>
    </row>
    <row r="79" spans="2:9">
      <c r="B79" s="8"/>
      <c r="C79" s="8"/>
      <c r="D79" s="39"/>
      <c r="E79" s="9"/>
      <c r="F79" s="78"/>
      <c r="G79" s="20"/>
      <c r="H79" s="20"/>
      <c r="I79" s="11"/>
    </row>
    <row r="80" spans="2:9">
      <c r="B80" s="8"/>
      <c r="C80" s="8"/>
      <c r="E80" s="9"/>
      <c r="F80" s="78"/>
      <c r="G80" s="20"/>
      <c r="H80" s="20"/>
      <c r="I80" s="11"/>
    </row>
    <row r="81" spans="2:9">
      <c r="B81" s="8"/>
      <c r="C81" s="8"/>
      <c r="D81" s="39"/>
      <c r="E81" s="9"/>
      <c r="F81" s="78"/>
      <c r="G81" s="20"/>
      <c r="H81" s="20"/>
      <c r="I81" s="11"/>
    </row>
    <row r="82" spans="2:9">
      <c r="B82" s="8"/>
      <c r="C82" s="8"/>
      <c r="E82" s="9"/>
      <c r="F82" s="78"/>
      <c r="G82" s="20"/>
      <c r="H82" s="20"/>
      <c r="I82" s="11"/>
    </row>
    <row r="83" spans="2:9">
      <c r="B83" s="8"/>
      <c r="C83" s="8"/>
      <c r="D83" s="39"/>
      <c r="E83" s="9"/>
      <c r="F83" s="78"/>
      <c r="G83" s="20"/>
      <c r="H83" s="20"/>
      <c r="I83" s="11"/>
    </row>
    <row r="84" spans="2:9">
      <c r="B84" s="8"/>
      <c r="C84" s="8"/>
      <c r="E84" s="9"/>
      <c r="F84" s="78"/>
      <c r="G84" s="20"/>
      <c r="H84" s="20"/>
      <c r="I84" s="11"/>
    </row>
    <row r="85" spans="2:9">
      <c r="B85" s="8"/>
      <c r="C85" s="8"/>
      <c r="D85" s="39"/>
      <c r="E85" s="9"/>
      <c r="F85" s="78"/>
      <c r="G85" s="20"/>
      <c r="H85" s="20"/>
      <c r="I85" s="11"/>
    </row>
    <row r="86" spans="2:9">
      <c r="B86" s="8"/>
      <c r="C86" s="8"/>
      <c r="E86" s="9"/>
      <c r="F86" s="78"/>
      <c r="G86" s="20"/>
      <c r="H86" s="20"/>
      <c r="I86" s="11"/>
    </row>
    <row r="87" spans="2:9">
      <c r="B87" s="8"/>
      <c r="C87" s="8"/>
      <c r="D87" s="39"/>
      <c r="E87" s="9"/>
      <c r="F87" s="78"/>
      <c r="G87" s="20"/>
      <c r="H87" s="20"/>
      <c r="I87" s="11"/>
    </row>
    <row r="88" spans="2:9">
      <c r="B88" s="8"/>
      <c r="C88" s="8"/>
      <c r="E88" s="9"/>
      <c r="F88" s="78"/>
      <c r="G88" s="20"/>
      <c r="H88" s="20"/>
      <c r="I88" s="11"/>
    </row>
    <row r="89" spans="2:9">
      <c r="B89" s="8"/>
      <c r="C89" s="8"/>
      <c r="D89" s="39"/>
      <c r="E89" s="9"/>
      <c r="F89" s="78"/>
      <c r="G89" s="20"/>
      <c r="H89" s="20"/>
      <c r="I89" s="11"/>
    </row>
    <row r="90" spans="2:9">
      <c r="B90" s="8"/>
      <c r="C90" s="8"/>
      <c r="E90" s="9"/>
      <c r="F90" s="78"/>
      <c r="G90" s="20"/>
      <c r="H90" s="20"/>
      <c r="I90" s="11"/>
    </row>
    <row r="91" spans="2:9">
      <c r="B91" s="8"/>
      <c r="C91" s="8"/>
      <c r="D91" s="39"/>
      <c r="E91" s="9"/>
      <c r="F91" s="78"/>
      <c r="G91" s="20"/>
      <c r="H91" s="20"/>
      <c r="I91" s="11"/>
    </row>
    <row r="92" spans="2:9">
      <c r="B92" s="8"/>
      <c r="C92" s="8"/>
      <c r="E92" s="9"/>
      <c r="F92" s="78"/>
      <c r="G92" s="20"/>
      <c r="H92" s="20"/>
      <c r="I92" s="11"/>
    </row>
    <row r="93" spans="2:9">
      <c r="B93" s="8"/>
      <c r="C93" s="8"/>
      <c r="D93" s="39"/>
      <c r="E93" s="9"/>
      <c r="F93" s="78"/>
      <c r="G93" s="20"/>
      <c r="H93" s="20"/>
      <c r="I93" s="11"/>
    </row>
    <row r="94" spans="2:9">
      <c r="B94" s="8"/>
      <c r="C94" s="8"/>
      <c r="E94" s="9"/>
      <c r="F94" s="78"/>
      <c r="G94" s="20"/>
      <c r="H94" s="20"/>
      <c r="I94" s="11"/>
    </row>
    <row r="95" spans="2:9">
      <c r="B95" s="8"/>
      <c r="C95" s="8"/>
      <c r="D95" s="39"/>
      <c r="E95" s="9"/>
      <c r="F95" s="78"/>
      <c r="G95" s="20"/>
      <c r="H95" s="20"/>
      <c r="I95" s="11"/>
    </row>
    <row r="96" spans="2:9">
      <c r="B96" s="8"/>
      <c r="C96" s="8"/>
      <c r="E96" s="9"/>
      <c r="F96" s="78"/>
      <c r="G96" s="20"/>
      <c r="H96" s="20"/>
      <c r="I96" s="11"/>
    </row>
    <row r="97" spans="2:9">
      <c r="B97" s="8"/>
      <c r="C97" s="8"/>
      <c r="D97" s="39"/>
      <c r="E97" s="9"/>
      <c r="F97" s="78"/>
      <c r="G97" s="20"/>
      <c r="H97" s="20"/>
      <c r="I97" s="11"/>
    </row>
    <row r="98" spans="2:9">
      <c r="B98" s="8"/>
      <c r="C98" s="8"/>
      <c r="E98" s="9"/>
      <c r="F98" s="78"/>
      <c r="G98" s="20"/>
      <c r="H98" s="20"/>
      <c r="I98" s="11"/>
    </row>
    <row r="99" spans="2:9">
      <c r="B99" s="8"/>
      <c r="C99" s="8"/>
      <c r="D99" s="39"/>
      <c r="E99" s="9"/>
      <c r="F99" s="78"/>
      <c r="G99" s="20"/>
      <c r="H99" s="20"/>
      <c r="I99" s="11"/>
    </row>
    <row r="100" spans="2:9">
      <c r="B100" s="8"/>
      <c r="C100" s="8"/>
      <c r="E100" s="9"/>
      <c r="F100" s="78"/>
      <c r="G100" s="20"/>
      <c r="H100" s="20"/>
      <c r="I100" s="11"/>
    </row>
    <row r="101" spans="2:9">
      <c r="B101" s="8"/>
      <c r="C101" s="8"/>
      <c r="D101" s="39"/>
      <c r="E101" s="9"/>
      <c r="F101" s="78"/>
      <c r="G101" s="20"/>
      <c r="H101" s="20"/>
      <c r="I101" s="11"/>
    </row>
    <row r="102" spans="2:9">
      <c r="B102" s="8"/>
      <c r="C102" s="8"/>
      <c r="E102" s="9"/>
      <c r="F102" s="78"/>
      <c r="G102" s="20"/>
      <c r="H102" s="20"/>
      <c r="I102" s="11"/>
    </row>
    <row r="103" spans="2:9">
      <c r="B103" s="8"/>
      <c r="C103" s="8"/>
      <c r="D103" s="39"/>
      <c r="E103" s="9"/>
      <c r="F103" s="78"/>
      <c r="G103" s="20"/>
      <c r="H103" s="20"/>
      <c r="I103" s="11"/>
    </row>
    <row r="104" spans="2:9">
      <c r="B104" s="8"/>
      <c r="C104" s="8"/>
      <c r="E104" s="9"/>
      <c r="F104" s="78"/>
      <c r="G104" s="20"/>
      <c r="H104" s="20"/>
      <c r="I104" s="11"/>
    </row>
    <row r="105" spans="2:9">
      <c r="B105" s="8"/>
      <c r="C105" s="8"/>
      <c r="D105" s="39"/>
      <c r="E105" s="9"/>
      <c r="F105" s="78"/>
      <c r="G105" s="20"/>
      <c r="H105" s="20"/>
      <c r="I105" s="11"/>
    </row>
    <row r="106" spans="2:9">
      <c r="B106" s="8"/>
      <c r="C106" s="8"/>
      <c r="E106" s="9"/>
      <c r="F106" s="78"/>
      <c r="G106" s="20"/>
      <c r="H106" s="20"/>
      <c r="I106" s="11"/>
    </row>
    <row r="107" spans="2:9">
      <c r="B107" s="8"/>
      <c r="C107" s="8"/>
      <c r="D107" s="39"/>
      <c r="E107" s="9"/>
      <c r="F107" s="78"/>
      <c r="G107" s="20"/>
      <c r="H107" s="20"/>
      <c r="I107" s="11"/>
    </row>
    <row r="108" spans="2:9">
      <c r="B108" s="8"/>
      <c r="C108" s="8"/>
      <c r="E108" s="9"/>
      <c r="F108" s="78"/>
      <c r="G108" s="20"/>
      <c r="H108" s="20"/>
      <c r="I108" s="11"/>
    </row>
    <row r="109" spans="2:9">
      <c r="B109" s="8"/>
      <c r="C109" s="8"/>
      <c r="D109" s="39"/>
      <c r="E109" s="9"/>
      <c r="F109" s="78"/>
      <c r="G109" s="20"/>
      <c r="H109" s="20"/>
      <c r="I109" s="11"/>
    </row>
    <row r="110" spans="2:9">
      <c r="B110" s="8"/>
      <c r="C110" s="8"/>
      <c r="E110" s="9"/>
      <c r="F110" s="78"/>
      <c r="G110" s="20"/>
      <c r="H110" s="20"/>
      <c r="I110" s="11"/>
    </row>
    <row r="111" spans="2:9">
      <c r="B111" s="8"/>
      <c r="C111" s="8"/>
      <c r="D111" s="39"/>
      <c r="E111" s="9"/>
      <c r="F111" s="78"/>
      <c r="G111" s="20"/>
      <c r="H111" s="20"/>
      <c r="I111" s="11"/>
    </row>
    <row r="112" spans="2:9">
      <c r="B112" s="8"/>
      <c r="C112" s="8"/>
      <c r="D112" s="39"/>
      <c r="E112" s="9"/>
      <c r="F112" s="78"/>
      <c r="G112" s="20"/>
      <c r="H112" s="20"/>
      <c r="I112" s="11"/>
    </row>
    <row r="113" spans="2:9">
      <c r="B113" s="8"/>
      <c r="C113" s="8"/>
      <c r="E113" s="9"/>
      <c r="F113" s="78"/>
      <c r="G113" s="20"/>
      <c r="H113" s="20"/>
      <c r="I113" s="11"/>
    </row>
    <row r="114" spans="2:9">
      <c r="B114" s="8"/>
      <c r="C114" s="8"/>
      <c r="D114" s="39"/>
      <c r="E114" s="9"/>
      <c r="F114" s="78"/>
      <c r="G114" s="20"/>
      <c r="H114" s="20"/>
      <c r="I114" s="11"/>
    </row>
    <row r="115" spans="2:9">
      <c r="B115" s="8"/>
      <c r="C115" s="8"/>
      <c r="E115" s="9"/>
      <c r="F115" s="78"/>
      <c r="G115" s="20"/>
      <c r="H115" s="20"/>
      <c r="I115" s="11"/>
    </row>
    <row r="116" spans="2:9">
      <c r="B116" s="8"/>
      <c r="C116" s="8"/>
      <c r="D116" s="39"/>
      <c r="E116" s="9"/>
      <c r="F116" s="78"/>
      <c r="G116" s="20"/>
      <c r="H116" s="20"/>
      <c r="I116" s="11"/>
    </row>
    <row r="117" spans="2:9">
      <c r="B117" s="8"/>
      <c r="C117" s="8"/>
      <c r="E117" s="9"/>
      <c r="F117" s="78"/>
      <c r="G117" s="20"/>
      <c r="H117" s="20"/>
      <c r="I117" s="11"/>
    </row>
    <row r="118" spans="2:9">
      <c r="B118" s="8"/>
      <c r="C118" s="8"/>
      <c r="D118" s="39"/>
      <c r="E118" s="9"/>
      <c r="F118" s="78"/>
      <c r="G118" s="20"/>
      <c r="H118" s="20"/>
      <c r="I118" s="11"/>
    </row>
    <row r="119" spans="2:9">
      <c r="B119" s="8"/>
      <c r="C119" s="8"/>
      <c r="E119" s="9"/>
      <c r="F119" s="78"/>
      <c r="G119" s="20"/>
      <c r="H119" s="20"/>
      <c r="I119" s="11"/>
    </row>
    <row r="120" spans="2:9">
      <c r="B120" s="8"/>
      <c r="C120" s="8"/>
      <c r="D120" s="39"/>
      <c r="E120" s="9"/>
      <c r="F120" s="78"/>
      <c r="G120" s="20"/>
      <c r="H120" s="20"/>
      <c r="I120" s="11"/>
    </row>
    <row r="121" spans="2:9">
      <c r="B121" s="8"/>
      <c r="C121" s="8"/>
      <c r="E121" s="9"/>
      <c r="F121" s="78"/>
      <c r="G121" s="20"/>
      <c r="H121" s="20"/>
      <c r="I121" s="11"/>
    </row>
    <row r="122" spans="2:9">
      <c r="B122" s="8"/>
      <c r="C122" s="8"/>
      <c r="D122" s="39"/>
      <c r="E122" s="9"/>
      <c r="F122" s="78"/>
      <c r="G122" s="20"/>
      <c r="H122" s="20"/>
      <c r="I122" s="11"/>
    </row>
    <row r="123" spans="2:9">
      <c r="B123" s="8"/>
      <c r="C123" s="8"/>
      <c r="E123" s="9"/>
      <c r="F123" s="78"/>
      <c r="G123" s="20"/>
      <c r="H123" s="20"/>
      <c r="I123" s="11"/>
    </row>
    <row r="124" spans="2:9">
      <c r="B124" s="8"/>
      <c r="C124" s="8"/>
      <c r="D124" s="39"/>
      <c r="E124" s="9"/>
      <c r="F124" s="78"/>
      <c r="G124" s="20"/>
      <c r="H124" s="20"/>
      <c r="I124" s="11"/>
    </row>
    <row r="125" spans="2:9">
      <c r="B125" s="8"/>
      <c r="C125" s="8"/>
      <c r="E125" s="9"/>
      <c r="F125" s="78"/>
      <c r="G125" s="20"/>
      <c r="H125" s="20"/>
      <c r="I125" s="11"/>
    </row>
    <row r="126" spans="2:9">
      <c r="B126" s="8"/>
      <c r="C126" s="8"/>
      <c r="D126" s="39"/>
      <c r="E126" s="9"/>
      <c r="F126" s="78"/>
      <c r="G126" s="20"/>
      <c r="H126" s="20"/>
      <c r="I126" s="11"/>
    </row>
    <row r="127" spans="2:9">
      <c r="B127" s="8"/>
      <c r="C127" s="8"/>
      <c r="E127" s="9"/>
      <c r="F127" s="78"/>
      <c r="G127" s="20"/>
      <c r="H127" s="20"/>
      <c r="I127" s="11"/>
    </row>
    <row r="128" spans="2:9">
      <c r="B128" s="8"/>
      <c r="C128" s="8"/>
      <c r="D128" s="39"/>
      <c r="E128" s="9"/>
      <c r="F128" s="78"/>
      <c r="G128" s="20"/>
      <c r="H128" s="20"/>
      <c r="I128" s="11"/>
    </row>
    <row r="129" spans="2:9">
      <c r="B129" s="8"/>
      <c r="C129" s="8"/>
      <c r="E129" s="9"/>
      <c r="F129" s="78"/>
      <c r="G129" s="20"/>
      <c r="H129" s="20"/>
      <c r="I129" s="11"/>
    </row>
    <row r="130" spans="2:9">
      <c r="B130" s="8"/>
      <c r="C130" s="8"/>
      <c r="D130" s="39"/>
      <c r="E130" s="9"/>
      <c r="F130" s="78"/>
      <c r="G130" s="20"/>
      <c r="H130" s="20"/>
      <c r="I130" s="11"/>
    </row>
    <row r="131" spans="2:9">
      <c r="B131" s="8"/>
      <c r="C131" s="8"/>
      <c r="E131" s="9"/>
      <c r="F131" s="78"/>
      <c r="G131" s="20"/>
      <c r="H131" s="20"/>
      <c r="I131" s="11"/>
    </row>
    <row r="132" spans="2:9">
      <c r="B132" s="8"/>
      <c r="C132" s="8"/>
      <c r="D132" s="39"/>
      <c r="E132" s="9"/>
      <c r="F132" s="78"/>
      <c r="G132" s="20"/>
      <c r="H132" s="20"/>
      <c r="I132" s="11"/>
    </row>
    <row r="133" spans="2:9">
      <c r="B133" s="8"/>
      <c r="C133" s="8"/>
      <c r="E133" s="9"/>
      <c r="F133" s="78"/>
      <c r="G133" s="20"/>
      <c r="H133" s="20"/>
      <c r="I133" s="11"/>
    </row>
    <row r="134" spans="2:9">
      <c r="B134" s="8"/>
      <c r="C134" s="8"/>
      <c r="D134" s="39"/>
      <c r="E134" s="9"/>
      <c r="F134" s="78"/>
      <c r="G134" s="20"/>
      <c r="H134" s="20"/>
      <c r="I134" s="11"/>
    </row>
    <row r="135" spans="2:9">
      <c r="B135" s="8"/>
      <c r="C135" s="8"/>
      <c r="E135" s="9"/>
      <c r="F135" s="78"/>
      <c r="G135" s="20"/>
      <c r="H135" s="20"/>
      <c r="I135" s="11"/>
    </row>
    <row r="136" spans="2:9">
      <c r="B136" s="8"/>
      <c r="C136" s="8"/>
      <c r="D136" s="39"/>
      <c r="E136" s="9"/>
      <c r="F136" s="78"/>
      <c r="G136" s="20"/>
      <c r="H136" s="20"/>
      <c r="I136" s="11"/>
    </row>
    <row r="137" spans="2:9">
      <c r="B137" s="8"/>
      <c r="C137" s="8"/>
      <c r="E137" s="9"/>
      <c r="F137" s="78"/>
      <c r="G137" s="20"/>
      <c r="H137" s="20"/>
      <c r="I137" s="11"/>
    </row>
    <row r="138" spans="2:9">
      <c r="B138" s="8"/>
      <c r="C138" s="8"/>
      <c r="D138" s="39"/>
      <c r="E138" s="9"/>
      <c r="F138" s="78"/>
      <c r="G138" s="20"/>
      <c r="H138" s="20"/>
      <c r="I138" s="11"/>
    </row>
    <row r="139" spans="2:9">
      <c r="B139" s="8"/>
      <c r="C139" s="8"/>
      <c r="E139" s="9"/>
      <c r="F139" s="78"/>
      <c r="G139" s="20"/>
      <c r="H139" s="20"/>
      <c r="I139" s="11"/>
    </row>
    <row r="140" spans="2:9">
      <c r="B140" s="8"/>
      <c r="C140" s="8"/>
      <c r="D140" s="39"/>
      <c r="E140" s="9"/>
      <c r="F140" s="78"/>
      <c r="G140" s="20"/>
      <c r="H140" s="20"/>
      <c r="I140" s="11"/>
    </row>
    <row r="141" spans="2:9">
      <c r="B141" s="8"/>
      <c r="C141" s="8"/>
      <c r="E141" s="9"/>
      <c r="F141" s="78"/>
      <c r="G141" s="20"/>
      <c r="H141" s="20"/>
      <c r="I141" s="11"/>
    </row>
    <row r="142" spans="2:9">
      <c r="B142" s="8"/>
      <c r="C142" s="8"/>
      <c r="D142" s="39"/>
      <c r="E142" s="9"/>
      <c r="F142" s="78"/>
      <c r="G142" s="20"/>
      <c r="H142" s="20"/>
      <c r="I142" s="11"/>
    </row>
    <row r="143" spans="2:9">
      <c r="B143" s="8"/>
      <c r="C143" s="8"/>
      <c r="E143" s="9"/>
      <c r="F143" s="78"/>
      <c r="G143" s="20"/>
      <c r="H143" s="20"/>
      <c r="I143" s="11"/>
    </row>
    <row r="144" spans="2:9">
      <c r="B144" s="8"/>
      <c r="C144" s="8"/>
      <c r="D144" s="39"/>
      <c r="E144" s="9"/>
      <c r="F144" s="78"/>
      <c r="G144" s="20"/>
      <c r="H144" s="20"/>
      <c r="I144" s="11"/>
    </row>
    <row r="145" spans="2:9">
      <c r="B145" s="8"/>
      <c r="C145" s="8"/>
      <c r="E145" s="9"/>
      <c r="F145" s="78"/>
      <c r="G145" s="20"/>
      <c r="H145" s="20"/>
      <c r="I145" s="11"/>
    </row>
    <row r="146" spans="2:9">
      <c r="B146" s="8"/>
      <c r="C146" s="8"/>
      <c r="D146" s="39"/>
      <c r="E146" s="9"/>
      <c r="F146" s="78"/>
      <c r="G146" s="20"/>
      <c r="H146" s="20"/>
      <c r="I146" s="11"/>
    </row>
    <row r="147" spans="2:9">
      <c r="B147" s="8"/>
      <c r="C147" s="8"/>
      <c r="E147" s="9"/>
      <c r="F147" s="78"/>
      <c r="G147" s="20"/>
      <c r="H147" s="20"/>
      <c r="I147" s="11"/>
    </row>
    <row r="148" spans="2:9">
      <c r="B148" s="8"/>
      <c r="C148" s="8"/>
      <c r="D148" s="39"/>
      <c r="E148" s="9"/>
      <c r="F148" s="78"/>
      <c r="G148" s="20"/>
      <c r="H148" s="20"/>
      <c r="I148" s="11"/>
    </row>
    <row r="149" spans="2:9">
      <c r="B149" s="8"/>
      <c r="C149" s="8"/>
      <c r="E149" s="9"/>
      <c r="F149" s="78"/>
      <c r="G149" s="20"/>
      <c r="H149" s="20"/>
      <c r="I149" s="11"/>
    </row>
    <row r="150" spans="2:9">
      <c r="B150" s="8"/>
      <c r="C150" s="8"/>
      <c r="D150" s="39"/>
      <c r="E150" s="9"/>
      <c r="F150" s="78"/>
      <c r="G150" s="20"/>
      <c r="H150" s="20"/>
      <c r="I150" s="11"/>
    </row>
    <row r="151" spans="2:9">
      <c r="B151" s="8"/>
      <c r="C151" s="8"/>
      <c r="E151" s="9"/>
      <c r="F151" s="78"/>
      <c r="G151" s="20"/>
      <c r="H151" s="20"/>
      <c r="I151" s="11"/>
    </row>
    <row r="152" spans="2:9">
      <c r="B152" s="8"/>
      <c r="C152" s="8"/>
      <c r="D152" s="39"/>
      <c r="E152" s="9"/>
      <c r="F152" s="78"/>
      <c r="G152" s="20"/>
      <c r="H152" s="20"/>
      <c r="I152" s="11"/>
    </row>
    <row r="153" spans="2:9">
      <c r="B153" s="8"/>
      <c r="C153" s="8"/>
      <c r="E153" s="9"/>
      <c r="F153" s="78"/>
      <c r="G153" s="20"/>
      <c r="H153" s="20"/>
      <c r="I153" s="11"/>
    </row>
    <row r="154" spans="2:9">
      <c r="B154" s="8"/>
      <c r="C154" s="8"/>
      <c r="D154" s="39"/>
      <c r="E154" s="9"/>
      <c r="F154" s="78"/>
      <c r="G154" s="20"/>
      <c r="H154" s="20"/>
      <c r="I154" s="11"/>
    </row>
    <row r="155" spans="2:9">
      <c r="B155" s="8"/>
      <c r="C155" s="8"/>
      <c r="E155" s="9"/>
      <c r="F155" s="78"/>
      <c r="G155" s="20"/>
      <c r="H155" s="20"/>
      <c r="I155" s="11"/>
    </row>
    <row r="156" spans="2:9">
      <c r="B156" s="8"/>
      <c r="C156" s="8"/>
      <c r="D156" s="39"/>
      <c r="E156" s="9"/>
      <c r="F156" s="78"/>
      <c r="G156" s="20"/>
      <c r="H156" s="20"/>
      <c r="I156" s="11"/>
    </row>
    <row r="157" spans="2:9">
      <c r="B157" s="8"/>
      <c r="C157" s="8"/>
      <c r="E157" s="9"/>
      <c r="F157" s="78"/>
      <c r="G157" s="20"/>
      <c r="H157" s="20"/>
      <c r="I157" s="11"/>
    </row>
    <row r="158" spans="2:9">
      <c r="B158" s="8"/>
      <c r="C158" s="8"/>
      <c r="D158" s="39"/>
      <c r="E158" s="9"/>
      <c r="F158" s="78"/>
      <c r="G158" s="20"/>
      <c r="H158" s="20"/>
      <c r="I158" s="11"/>
    </row>
    <row r="159" spans="2:9">
      <c r="B159" s="8"/>
      <c r="C159" s="8"/>
      <c r="E159" s="9"/>
      <c r="F159" s="78"/>
      <c r="G159" s="20"/>
      <c r="H159" s="20"/>
      <c r="I159" s="11"/>
    </row>
    <row r="160" spans="2:9">
      <c r="B160" s="8"/>
      <c r="C160" s="8"/>
      <c r="D160" s="39"/>
      <c r="E160" s="9"/>
      <c r="F160" s="78"/>
      <c r="G160" s="20"/>
      <c r="H160" s="20"/>
      <c r="I160" s="11"/>
    </row>
    <row r="161" spans="2:9">
      <c r="B161" s="8"/>
      <c r="C161" s="8"/>
      <c r="E161" s="9"/>
      <c r="F161" s="78"/>
      <c r="G161" s="20"/>
      <c r="H161" s="20"/>
      <c r="I161" s="11"/>
    </row>
    <row r="162" spans="2:9">
      <c r="B162" s="8"/>
      <c r="C162" s="8"/>
      <c r="D162" s="39"/>
      <c r="E162" s="9"/>
      <c r="F162" s="78"/>
      <c r="G162" s="20"/>
      <c r="H162" s="20"/>
      <c r="I162" s="11"/>
    </row>
    <row r="163" spans="2:9">
      <c r="B163" s="8"/>
      <c r="C163" s="8"/>
      <c r="E163" s="9"/>
      <c r="F163" s="78"/>
      <c r="G163" s="20"/>
      <c r="H163" s="20"/>
      <c r="I163" s="11"/>
    </row>
    <row r="164" spans="2:9">
      <c r="B164" s="8"/>
      <c r="C164" s="8"/>
      <c r="D164" s="39"/>
      <c r="E164" s="9"/>
      <c r="F164" s="78"/>
      <c r="G164" s="20"/>
      <c r="H164" s="20"/>
      <c r="I164" s="11"/>
    </row>
    <row r="165" spans="2:9">
      <c r="B165" s="8"/>
      <c r="C165" s="8"/>
      <c r="E165" s="9"/>
      <c r="F165" s="78"/>
      <c r="G165" s="20"/>
      <c r="H165" s="20"/>
      <c r="I165" s="11"/>
    </row>
    <row r="166" spans="2:9">
      <c r="B166" s="8"/>
      <c r="C166" s="8"/>
      <c r="D166" s="39"/>
      <c r="E166" s="9"/>
      <c r="F166" s="78"/>
      <c r="G166" s="20"/>
      <c r="H166" s="20"/>
      <c r="I166" s="11"/>
    </row>
    <row r="167" spans="2:9">
      <c r="B167" s="8"/>
      <c r="C167" s="8"/>
      <c r="E167" s="9"/>
      <c r="F167" s="78"/>
      <c r="G167" s="20"/>
      <c r="H167" s="20"/>
      <c r="I167" s="11"/>
    </row>
    <row r="168" spans="2:9">
      <c r="B168" s="8"/>
      <c r="C168" s="8"/>
      <c r="D168" s="39"/>
      <c r="E168" s="9"/>
      <c r="F168" s="78"/>
      <c r="G168" s="20"/>
      <c r="H168" s="20"/>
      <c r="I168" s="11"/>
    </row>
    <row r="169" spans="2:9">
      <c r="B169" s="8"/>
      <c r="C169" s="8"/>
      <c r="E169" s="9"/>
      <c r="F169" s="78"/>
      <c r="G169" s="20"/>
      <c r="H169" s="20"/>
      <c r="I169" s="11"/>
    </row>
    <row r="170" spans="2:9">
      <c r="B170" s="8"/>
      <c r="C170" s="8"/>
      <c r="D170" s="39"/>
      <c r="E170" s="9"/>
      <c r="F170" s="78"/>
      <c r="G170" s="20"/>
      <c r="H170" s="20"/>
      <c r="I170" s="11"/>
    </row>
    <row r="171" spans="2:9">
      <c r="B171" s="8"/>
      <c r="C171" s="8"/>
      <c r="E171" s="9"/>
      <c r="F171" s="78"/>
      <c r="G171" s="20"/>
      <c r="H171" s="20"/>
      <c r="I171" s="11"/>
    </row>
    <row r="172" spans="2:9">
      <c r="B172" s="8"/>
      <c r="C172" s="8"/>
      <c r="D172" s="39"/>
      <c r="E172" s="9"/>
      <c r="F172" s="78"/>
      <c r="G172" s="20"/>
      <c r="H172" s="20"/>
      <c r="I172" s="11"/>
    </row>
    <row r="174" spans="2:9">
      <c r="F174"/>
    </row>
    <row r="175" spans="2:9">
      <c r="F175"/>
    </row>
    <row r="176" spans="2:9">
      <c r="F176"/>
    </row>
    <row r="177" spans="6:6">
      <c r="F177"/>
    </row>
    <row r="178" spans="6:6">
      <c r="F178"/>
    </row>
    <row r="179" spans="6:6">
      <c r="F179"/>
    </row>
    <row r="180" spans="6:6">
      <c r="F180"/>
    </row>
    <row r="181" spans="6:6">
      <c r="F181"/>
    </row>
    <row r="182" spans="6:6">
      <c r="F182"/>
    </row>
  </sheetData>
  <mergeCells count="2">
    <mergeCell ref="D3:E3"/>
    <mergeCell ref="D2:E2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B1:I169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84" customWidth="1"/>
    <col min="7" max="7" width="12.28515625" customWidth="1"/>
    <col min="8" max="8" width="12.42578125" customWidth="1"/>
    <col min="9" max="9" width="14.85546875" customWidth="1"/>
  </cols>
  <sheetData>
    <row r="1" spans="2:9" ht="24.75" customHeight="1">
      <c r="B1" s="125" t="s">
        <v>19</v>
      </c>
      <c r="C1" s="45"/>
      <c r="D1" s="115" t="str">
        <f>Rekapitulace!D3</f>
        <v>2017/33</v>
      </c>
      <c r="E1" s="115"/>
      <c r="F1" s="73">
        <v>0</v>
      </c>
      <c r="G1" s="115"/>
      <c r="H1" s="115"/>
      <c r="I1" s="115"/>
    </row>
    <row r="2" spans="2:9" ht="37.5" customHeight="1">
      <c r="B2" s="125" t="s">
        <v>36</v>
      </c>
      <c r="C2" s="45"/>
      <c r="D2" s="216" t="str">
        <f>Rekapitulace!D4</f>
        <v>Statutární město Frýdek-Místek                                                                                            Radniční 1148, Frýdek-Místek</v>
      </c>
      <c r="E2" s="216"/>
      <c r="F2" s="73">
        <v>0</v>
      </c>
      <c r="G2" s="115"/>
      <c r="H2" s="115"/>
      <c r="I2" s="115"/>
    </row>
    <row r="3" spans="2:9" ht="37.5" customHeight="1">
      <c r="B3" s="125" t="s">
        <v>8</v>
      </c>
      <c r="C3" s="45"/>
      <c r="D3" s="216" t="str">
        <f>Rekapitulace!D5</f>
        <v>MŠ Třanovského 404, Frýdek                                                  oprava a rekonstrukce elektroinstalace</v>
      </c>
      <c r="E3" s="216"/>
      <c r="F3" s="73">
        <v>0</v>
      </c>
      <c r="G3" s="115"/>
      <c r="H3" s="115"/>
      <c r="I3" s="115"/>
    </row>
    <row r="4" spans="2:9" ht="12.75" customHeight="1">
      <c r="B4" s="126" t="s">
        <v>22</v>
      </c>
      <c r="C4" s="37"/>
      <c r="D4" s="124" t="s">
        <v>52</v>
      </c>
      <c r="E4" s="116"/>
      <c r="F4" s="73">
        <v>0</v>
      </c>
      <c r="G4" s="116"/>
      <c r="H4" s="116"/>
      <c r="I4" s="116"/>
    </row>
    <row r="5" spans="2:9" ht="12.75" customHeight="1">
      <c r="B5" s="2"/>
      <c r="C5" s="2"/>
      <c r="D5" s="21"/>
      <c r="E5" s="1"/>
      <c r="F5" s="74">
        <v>0</v>
      </c>
      <c r="G5" s="16"/>
      <c r="H5" s="19"/>
      <c r="I5" s="16"/>
    </row>
    <row r="6" spans="2:9" ht="9" customHeight="1">
      <c r="B6" s="3"/>
      <c r="C6" s="3"/>
      <c r="D6" s="3"/>
      <c r="E6" s="3"/>
      <c r="F6" s="75">
        <v>0</v>
      </c>
      <c r="G6" s="3"/>
      <c r="H6" s="3"/>
      <c r="I6" s="3"/>
    </row>
    <row r="7" spans="2:9" ht="36" customHeight="1">
      <c r="B7" s="4"/>
      <c r="C7" s="38" t="s">
        <v>21</v>
      </c>
      <c r="D7" s="4" t="s">
        <v>9</v>
      </c>
      <c r="E7" s="4" t="s">
        <v>10</v>
      </c>
      <c r="F7" s="71" t="s">
        <v>11</v>
      </c>
      <c r="G7" s="14" t="s">
        <v>17</v>
      </c>
      <c r="H7" s="14" t="s">
        <v>18</v>
      </c>
      <c r="I7" s="5" t="s">
        <v>12</v>
      </c>
    </row>
    <row r="8" spans="2:9">
      <c r="B8" s="8"/>
      <c r="C8" s="8"/>
      <c r="D8" s="69" t="s">
        <v>88</v>
      </c>
      <c r="E8" s="8"/>
      <c r="F8" s="76">
        <v>0</v>
      </c>
      <c r="G8" s="8"/>
      <c r="H8" s="8"/>
      <c r="I8" s="8"/>
    </row>
    <row r="9" spans="2:9" s="48" customFormat="1">
      <c r="B9" s="8"/>
      <c r="C9" s="157">
        <v>1</v>
      </c>
      <c r="D9" s="121" t="s">
        <v>93</v>
      </c>
      <c r="E9" s="118" t="s">
        <v>14</v>
      </c>
      <c r="F9" s="77">
        <v>1</v>
      </c>
      <c r="G9" s="20"/>
      <c r="H9" s="20"/>
      <c r="I9" s="99">
        <f t="shared" ref="I9:I10" si="0">F9*(G9+H9)</f>
        <v>0</v>
      </c>
    </row>
    <row r="10" spans="2:9" s="48" customFormat="1">
      <c r="B10" s="8"/>
      <c r="C10" s="173">
        <v>2</v>
      </c>
      <c r="D10" s="121" t="s">
        <v>92</v>
      </c>
      <c r="E10" s="118" t="s">
        <v>14</v>
      </c>
      <c r="F10" s="77">
        <v>1</v>
      </c>
      <c r="G10" s="20"/>
      <c r="H10" s="20"/>
      <c r="I10" s="99">
        <f t="shared" si="0"/>
        <v>0</v>
      </c>
    </row>
    <row r="11" spans="2:9" s="48" customFormat="1" ht="25.5">
      <c r="B11" s="8"/>
      <c r="C11" s="168">
        <v>3</v>
      </c>
      <c r="D11" s="132" t="s">
        <v>139</v>
      </c>
      <c r="E11" s="139" t="s">
        <v>14</v>
      </c>
      <c r="F11" s="77">
        <v>5</v>
      </c>
      <c r="G11" s="20"/>
      <c r="H11" s="20"/>
      <c r="I11" s="99">
        <f t="shared" ref="I11:I12" si="1">F11*(G11+H11)</f>
        <v>0</v>
      </c>
    </row>
    <row r="12" spans="2:9" s="48" customFormat="1" ht="25.5">
      <c r="B12" s="8"/>
      <c r="C12" s="168">
        <v>4</v>
      </c>
      <c r="D12" s="132" t="s">
        <v>141</v>
      </c>
      <c r="E12" s="139" t="s">
        <v>14</v>
      </c>
      <c r="F12" s="77">
        <v>40</v>
      </c>
      <c r="G12" s="20"/>
      <c r="H12" s="20"/>
      <c r="I12" s="99">
        <f t="shared" si="1"/>
        <v>0</v>
      </c>
    </row>
    <row r="13" spans="2:9" s="48" customFormat="1">
      <c r="B13" s="8"/>
      <c r="C13" s="117">
        <v>5</v>
      </c>
      <c r="D13" s="121" t="s">
        <v>94</v>
      </c>
      <c r="E13" s="118" t="s">
        <v>39</v>
      </c>
      <c r="F13" s="77">
        <v>1</v>
      </c>
      <c r="G13" s="20"/>
      <c r="H13" s="20"/>
      <c r="I13" s="99">
        <f t="shared" ref="I13" si="2">F13*(G13+H13)</f>
        <v>0</v>
      </c>
    </row>
    <row r="14" spans="2:9" s="48" customFormat="1">
      <c r="B14" s="8"/>
      <c r="C14" s="128">
        <v>5</v>
      </c>
      <c r="D14" s="119" t="s">
        <v>0</v>
      </c>
      <c r="E14" s="8"/>
      <c r="F14" s="76">
        <v>0</v>
      </c>
      <c r="G14" s="20"/>
      <c r="H14" s="20"/>
      <c r="I14" s="99"/>
    </row>
    <row r="15" spans="2:9" s="48" customFormat="1">
      <c r="B15" s="8"/>
      <c r="C15" s="164">
        <v>6</v>
      </c>
      <c r="D15" s="121" t="s">
        <v>104</v>
      </c>
      <c r="E15" s="158" t="s">
        <v>14</v>
      </c>
      <c r="F15" s="77">
        <v>32</v>
      </c>
      <c r="G15" s="20"/>
      <c r="H15" s="20"/>
      <c r="I15" s="99">
        <f t="shared" ref="I15:I18" si="3">F15*(G15+H15)</f>
        <v>0</v>
      </c>
    </row>
    <row r="16" spans="2:9" s="48" customFormat="1">
      <c r="B16" s="8"/>
      <c r="C16" s="164">
        <v>7</v>
      </c>
      <c r="D16" s="121" t="s">
        <v>133</v>
      </c>
      <c r="E16" s="165" t="s">
        <v>15</v>
      </c>
      <c r="F16" s="77">
        <v>1</v>
      </c>
      <c r="G16" s="20"/>
      <c r="H16" s="20"/>
      <c r="I16" s="99">
        <f>F16*(G16+H16)</f>
        <v>0</v>
      </c>
    </row>
    <row r="17" spans="2:9" s="48" customFormat="1">
      <c r="B17" s="8"/>
      <c r="C17" s="164">
        <v>8</v>
      </c>
      <c r="D17" s="39" t="s">
        <v>6</v>
      </c>
      <c r="E17" s="8" t="s">
        <v>16</v>
      </c>
      <c r="F17" s="78">
        <v>1</v>
      </c>
      <c r="G17" s="20"/>
      <c r="H17" s="20"/>
      <c r="I17" s="99">
        <f t="shared" si="3"/>
        <v>0</v>
      </c>
    </row>
    <row r="18" spans="2:9" s="48" customFormat="1">
      <c r="B18" s="8"/>
      <c r="C18" s="117">
        <v>9</v>
      </c>
      <c r="D18" s="39" t="s">
        <v>20</v>
      </c>
      <c r="E18" s="8" t="s">
        <v>16</v>
      </c>
      <c r="F18" s="78">
        <v>2</v>
      </c>
      <c r="G18" s="20"/>
      <c r="H18" s="20"/>
      <c r="I18" s="99">
        <f t="shared" si="3"/>
        <v>0</v>
      </c>
    </row>
    <row r="19" spans="2:9" s="48" customFormat="1" ht="13.5" thickBot="1">
      <c r="B19" s="43"/>
      <c r="C19" s="66"/>
      <c r="D19" s="61"/>
      <c r="E19" s="62"/>
      <c r="F19" s="79">
        <v>0</v>
      </c>
      <c r="G19" s="63"/>
      <c r="H19" s="63"/>
      <c r="I19" s="64"/>
    </row>
    <row r="20" spans="2:9" s="48" customFormat="1" ht="6" customHeight="1">
      <c r="B20" s="22"/>
      <c r="C20" s="22"/>
      <c r="D20" s="23"/>
      <c r="E20" s="24"/>
      <c r="F20" s="80">
        <v>0</v>
      </c>
      <c r="G20" s="25"/>
      <c r="H20" s="25"/>
      <c r="I20" s="26"/>
    </row>
    <row r="21" spans="2:9" s="48" customFormat="1" ht="15.75">
      <c r="B21" s="8"/>
      <c r="C21" s="8"/>
      <c r="D21" s="32" t="s">
        <v>53</v>
      </c>
      <c r="E21" s="30"/>
      <c r="F21" s="81">
        <v>0</v>
      </c>
      <c r="G21" s="31"/>
      <c r="H21" s="31"/>
      <c r="I21" s="33">
        <f>SUM(I8:I18)</f>
        <v>0</v>
      </c>
    </row>
    <row r="22" spans="2:9" s="48" customFormat="1" ht="6" customHeight="1" thickBot="1">
      <c r="B22" s="35"/>
      <c r="C22" s="35"/>
      <c r="D22" s="35"/>
      <c r="E22" s="35"/>
      <c r="F22" s="82" t="s">
        <v>37</v>
      </c>
      <c r="G22" s="35"/>
      <c r="H22" s="35"/>
      <c r="I22" s="35"/>
    </row>
    <row r="23" spans="2:9" ht="15.75">
      <c r="B23" s="105"/>
      <c r="C23" s="106"/>
      <c r="D23" s="48"/>
      <c r="E23" s="103"/>
      <c r="F23" s="103"/>
      <c r="G23" s="103"/>
      <c r="H23" s="103"/>
      <c r="I23" s="103"/>
    </row>
    <row r="24" spans="2:9">
      <c r="B24" s="106"/>
      <c r="C24" s="106"/>
      <c r="D24" s="172"/>
      <c r="E24" s="107"/>
      <c r="F24" s="101"/>
      <c r="G24" s="108"/>
      <c r="H24" s="108"/>
      <c r="I24" s="109"/>
    </row>
    <row r="25" spans="2:9">
      <c r="B25" s="36"/>
      <c r="C25" s="36"/>
      <c r="F25"/>
    </row>
    <row r="26" spans="2:9" s="48" customFormat="1">
      <c r="B26" s="8"/>
      <c r="C26" s="8"/>
      <c r="D26"/>
      <c r="E26" s="9"/>
      <c r="F26" s="78"/>
      <c r="G26" s="20"/>
      <c r="H26" s="20"/>
      <c r="I26" s="11"/>
    </row>
    <row r="27" spans="2:9" s="48" customFormat="1">
      <c r="B27" s="8"/>
      <c r="C27" s="8"/>
      <c r="D27" s="39"/>
      <c r="E27" s="9"/>
      <c r="F27" s="78"/>
      <c r="G27" s="20"/>
      <c r="H27" s="20"/>
      <c r="I27" s="11"/>
    </row>
    <row r="28" spans="2:9" s="48" customFormat="1">
      <c r="B28" s="8"/>
      <c r="C28" s="8"/>
      <c r="D28"/>
      <c r="E28" s="9"/>
      <c r="F28" s="78"/>
      <c r="G28" s="20"/>
      <c r="H28" s="20"/>
      <c r="I28" s="11"/>
    </row>
    <row r="29" spans="2:9">
      <c r="B29" s="8"/>
      <c r="C29" s="8"/>
      <c r="D29" s="39"/>
      <c r="E29" s="9"/>
      <c r="F29" s="78"/>
      <c r="G29" s="20"/>
      <c r="H29" s="20"/>
      <c r="I29" s="11"/>
    </row>
    <row r="30" spans="2:9">
      <c r="B30" s="8"/>
      <c r="C30" s="8"/>
      <c r="E30" s="9"/>
      <c r="F30" s="78"/>
      <c r="G30" s="20"/>
      <c r="H30" s="20"/>
      <c r="I30" s="11"/>
    </row>
    <row r="31" spans="2:9">
      <c r="B31" s="8"/>
      <c r="C31" s="8"/>
      <c r="D31" s="39"/>
      <c r="E31" s="9"/>
      <c r="F31" s="78"/>
      <c r="G31" s="20"/>
      <c r="H31" s="20"/>
      <c r="I31" s="11"/>
    </row>
    <row r="32" spans="2:9">
      <c r="B32" s="8"/>
      <c r="C32" s="8"/>
      <c r="E32" s="9"/>
      <c r="F32" s="78"/>
      <c r="G32" s="20"/>
      <c r="H32" s="20"/>
      <c r="I32" s="11"/>
    </row>
    <row r="33" spans="2:9">
      <c r="B33" s="8"/>
      <c r="C33" s="8"/>
      <c r="D33" s="39"/>
      <c r="E33" s="9"/>
      <c r="F33" s="78"/>
      <c r="G33" s="20"/>
      <c r="H33" s="20"/>
      <c r="I33" s="11"/>
    </row>
    <row r="34" spans="2:9">
      <c r="B34" s="8"/>
      <c r="C34" s="8"/>
      <c r="E34" s="9"/>
      <c r="F34" s="78"/>
      <c r="G34" s="20"/>
      <c r="H34" s="20"/>
      <c r="I34" s="11"/>
    </row>
    <row r="35" spans="2:9">
      <c r="B35" s="8"/>
      <c r="C35" s="8"/>
      <c r="D35" s="39"/>
      <c r="E35" s="9"/>
      <c r="F35" s="78"/>
      <c r="G35" s="20"/>
      <c r="H35" s="20"/>
      <c r="I35" s="11"/>
    </row>
    <row r="36" spans="2:9">
      <c r="B36" s="8"/>
      <c r="C36" s="8"/>
      <c r="E36" s="9"/>
      <c r="F36" s="78"/>
      <c r="G36" s="20"/>
      <c r="H36" s="20"/>
      <c r="I36" s="11"/>
    </row>
    <row r="37" spans="2:9">
      <c r="B37" s="8"/>
      <c r="C37" s="8"/>
      <c r="D37" s="39"/>
      <c r="E37" s="9"/>
      <c r="F37" s="78"/>
      <c r="G37" s="20"/>
      <c r="H37" s="20"/>
      <c r="I37" s="11"/>
    </row>
    <row r="38" spans="2:9">
      <c r="B38" s="8"/>
      <c r="C38" s="8"/>
      <c r="E38" s="9"/>
      <c r="F38" s="78"/>
      <c r="G38" s="20"/>
      <c r="H38" s="20"/>
      <c r="I38" s="11"/>
    </row>
    <row r="39" spans="2:9">
      <c r="B39" s="8"/>
      <c r="C39" s="8"/>
      <c r="D39" s="39"/>
      <c r="E39" s="9"/>
      <c r="F39" s="78"/>
      <c r="G39" s="20"/>
      <c r="H39" s="20"/>
      <c r="I39" s="11"/>
    </row>
    <row r="40" spans="2:9">
      <c r="B40" s="8"/>
      <c r="C40" s="8"/>
      <c r="E40" s="9"/>
      <c r="F40" s="78"/>
      <c r="G40" s="20"/>
      <c r="H40" s="20"/>
      <c r="I40" s="11"/>
    </row>
    <row r="41" spans="2:9">
      <c r="B41" s="8"/>
      <c r="C41" s="8"/>
      <c r="D41" s="39"/>
      <c r="E41" s="9"/>
      <c r="F41" s="78"/>
      <c r="G41" s="20"/>
      <c r="H41" s="20"/>
      <c r="I41" s="11"/>
    </row>
    <row r="42" spans="2:9">
      <c r="B42" s="8"/>
      <c r="C42" s="8"/>
      <c r="E42" s="9"/>
      <c r="F42" s="78"/>
      <c r="G42" s="20"/>
      <c r="H42" s="20"/>
      <c r="I42" s="11"/>
    </row>
    <row r="43" spans="2:9">
      <c r="B43" s="8"/>
      <c r="C43" s="8"/>
      <c r="D43" s="39"/>
      <c r="E43" s="9"/>
      <c r="F43" s="78"/>
      <c r="G43" s="20"/>
      <c r="H43" s="20"/>
      <c r="I43" s="11"/>
    </row>
    <row r="44" spans="2:9">
      <c r="B44" s="8"/>
      <c r="C44" s="8"/>
      <c r="E44" s="9"/>
      <c r="F44" s="78"/>
      <c r="G44" s="20"/>
      <c r="H44" s="20"/>
      <c r="I44" s="11"/>
    </row>
    <row r="45" spans="2:9">
      <c r="B45" s="8"/>
      <c r="C45" s="8"/>
      <c r="D45" s="39"/>
      <c r="E45" s="9"/>
      <c r="F45" s="78"/>
      <c r="G45" s="20"/>
      <c r="H45" s="20"/>
      <c r="I45" s="11"/>
    </row>
    <row r="46" spans="2:9">
      <c r="B46" s="8"/>
      <c r="C46" s="8"/>
      <c r="E46" s="9"/>
      <c r="F46" s="78"/>
      <c r="G46" s="20"/>
      <c r="H46" s="20"/>
      <c r="I46" s="11"/>
    </row>
    <row r="47" spans="2:9">
      <c r="B47" s="8"/>
      <c r="C47" s="8"/>
      <c r="D47" s="39"/>
      <c r="E47" s="9"/>
      <c r="F47" s="78"/>
      <c r="G47" s="20"/>
      <c r="H47" s="20"/>
      <c r="I47" s="11"/>
    </row>
    <row r="48" spans="2:9">
      <c r="B48" s="8"/>
      <c r="C48" s="8"/>
      <c r="E48" s="9"/>
      <c r="F48" s="78"/>
      <c r="G48" s="20"/>
      <c r="H48" s="20"/>
      <c r="I48" s="11"/>
    </row>
    <row r="49" spans="2:9">
      <c r="B49" s="8"/>
      <c r="C49" s="8"/>
      <c r="D49" s="39"/>
      <c r="E49" s="9"/>
      <c r="F49" s="78"/>
      <c r="G49" s="20"/>
      <c r="H49" s="20"/>
      <c r="I49" s="11"/>
    </row>
    <row r="50" spans="2:9">
      <c r="B50" s="8"/>
      <c r="C50" s="8"/>
      <c r="E50" s="9"/>
      <c r="F50" s="78"/>
      <c r="G50" s="20"/>
      <c r="H50" s="20"/>
      <c r="I50" s="11"/>
    </row>
    <row r="51" spans="2:9">
      <c r="B51" s="8"/>
      <c r="C51" s="8"/>
      <c r="D51" s="39"/>
      <c r="E51" s="9"/>
      <c r="F51" s="78"/>
      <c r="G51" s="20"/>
      <c r="H51" s="20"/>
      <c r="I51" s="11"/>
    </row>
    <row r="52" spans="2:9">
      <c r="B52" s="8"/>
      <c r="C52" s="8"/>
      <c r="E52" s="9"/>
      <c r="F52" s="78"/>
      <c r="G52" s="20"/>
      <c r="H52" s="20"/>
      <c r="I52" s="11"/>
    </row>
    <row r="53" spans="2:9">
      <c r="B53" s="8"/>
      <c r="C53" s="8"/>
      <c r="D53" s="39"/>
      <c r="E53" s="9"/>
      <c r="F53" s="78"/>
      <c r="G53" s="20"/>
      <c r="H53" s="20"/>
      <c r="I53" s="11"/>
    </row>
    <row r="54" spans="2:9">
      <c r="B54" s="8"/>
      <c r="C54" s="8"/>
      <c r="E54" s="9"/>
      <c r="F54" s="78"/>
      <c r="G54" s="20"/>
      <c r="H54" s="20"/>
      <c r="I54" s="11"/>
    </row>
    <row r="55" spans="2:9">
      <c r="B55" s="8"/>
      <c r="C55" s="8"/>
      <c r="D55" s="39"/>
      <c r="E55" s="9"/>
      <c r="F55" s="78"/>
      <c r="G55" s="20"/>
      <c r="H55" s="20"/>
      <c r="I55" s="11"/>
    </row>
    <row r="56" spans="2:9">
      <c r="B56" s="8"/>
      <c r="C56" s="8"/>
      <c r="E56" s="9"/>
      <c r="F56" s="78"/>
      <c r="G56" s="20"/>
      <c r="H56" s="20"/>
      <c r="I56" s="11"/>
    </row>
    <row r="57" spans="2:9">
      <c r="B57" s="8"/>
      <c r="C57" s="8"/>
      <c r="D57" s="39"/>
      <c r="E57" s="9"/>
      <c r="F57" s="78"/>
      <c r="G57" s="20"/>
      <c r="H57" s="20"/>
      <c r="I57" s="11"/>
    </row>
    <row r="58" spans="2:9">
      <c r="B58" s="8"/>
      <c r="C58" s="8"/>
      <c r="E58" s="9"/>
      <c r="F58" s="78"/>
      <c r="G58" s="20"/>
      <c r="H58" s="20"/>
      <c r="I58" s="11"/>
    </row>
    <row r="59" spans="2:9">
      <c r="B59" s="8"/>
      <c r="C59" s="8"/>
      <c r="D59" s="39"/>
      <c r="E59" s="9"/>
      <c r="F59" s="78"/>
      <c r="G59" s="20"/>
      <c r="H59" s="20"/>
      <c r="I59" s="11"/>
    </row>
    <row r="60" spans="2:9">
      <c r="B60" s="8"/>
      <c r="C60" s="8"/>
      <c r="E60" s="9"/>
      <c r="F60" s="78"/>
      <c r="G60" s="20"/>
      <c r="H60" s="20"/>
      <c r="I60" s="11"/>
    </row>
    <row r="61" spans="2:9">
      <c r="B61" s="8"/>
      <c r="C61" s="8"/>
      <c r="D61" s="39"/>
      <c r="E61" s="9"/>
      <c r="F61" s="78"/>
      <c r="G61" s="20"/>
      <c r="H61" s="20"/>
      <c r="I61" s="11"/>
    </row>
    <row r="62" spans="2:9">
      <c r="B62" s="8"/>
      <c r="C62" s="8"/>
      <c r="E62" s="9"/>
      <c r="F62" s="78"/>
      <c r="G62" s="20"/>
      <c r="H62" s="20"/>
      <c r="I62" s="11"/>
    </row>
    <row r="63" spans="2:9">
      <c r="B63" s="8"/>
      <c r="C63" s="8"/>
      <c r="D63" s="39"/>
      <c r="E63" s="9"/>
      <c r="F63" s="78"/>
      <c r="G63" s="20"/>
      <c r="H63" s="20"/>
      <c r="I63" s="11"/>
    </row>
    <row r="64" spans="2:9">
      <c r="B64" s="8"/>
      <c r="C64" s="8"/>
      <c r="E64" s="9"/>
      <c r="F64" s="78"/>
      <c r="G64" s="20"/>
      <c r="H64" s="20"/>
      <c r="I64" s="11"/>
    </row>
    <row r="65" spans="2:9">
      <c r="B65" s="8"/>
      <c r="C65" s="8"/>
      <c r="D65" s="39"/>
      <c r="E65" s="9"/>
      <c r="F65" s="78"/>
      <c r="G65" s="20"/>
      <c r="H65" s="20"/>
      <c r="I65" s="11"/>
    </row>
    <row r="66" spans="2:9">
      <c r="B66" s="8"/>
      <c r="C66" s="8"/>
      <c r="E66" s="9"/>
      <c r="F66" s="78"/>
      <c r="G66" s="20"/>
      <c r="H66" s="20"/>
      <c r="I66" s="11"/>
    </row>
    <row r="67" spans="2:9">
      <c r="B67" s="8"/>
      <c r="C67" s="8"/>
      <c r="D67" s="39"/>
      <c r="E67" s="9"/>
      <c r="F67" s="78"/>
      <c r="G67" s="20"/>
      <c r="H67" s="20"/>
      <c r="I67" s="11"/>
    </row>
    <row r="68" spans="2:9">
      <c r="B68" s="8"/>
      <c r="C68" s="8"/>
      <c r="E68" s="9"/>
      <c r="F68" s="78"/>
      <c r="G68" s="20"/>
      <c r="H68" s="20"/>
      <c r="I68" s="11"/>
    </row>
    <row r="69" spans="2:9">
      <c r="B69" s="8"/>
      <c r="C69" s="8"/>
      <c r="D69" s="39"/>
      <c r="E69" s="9"/>
      <c r="F69" s="78"/>
      <c r="G69" s="20"/>
      <c r="H69" s="20"/>
      <c r="I69" s="11"/>
    </row>
    <row r="70" spans="2:9">
      <c r="B70" s="8"/>
      <c r="C70" s="8"/>
      <c r="E70" s="9"/>
      <c r="F70" s="78"/>
      <c r="G70" s="20"/>
      <c r="H70" s="20"/>
      <c r="I70" s="11"/>
    </row>
    <row r="71" spans="2:9">
      <c r="B71" s="8"/>
      <c r="C71" s="8"/>
      <c r="D71" s="39"/>
      <c r="E71" s="9"/>
      <c r="F71" s="78"/>
      <c r="G71" s="20"/>
      <c r="H71" s="20"/>
      <c r="I71" s="11"/>
    </row>
    <row r="72" spans="2:9">
      <c r="B72" s="8"/>
      <c r="C72" s="8"/>
      <c r="E72" s="9"/>
      <c r="F72" s="78"/>
      <c r="G72" s="20"/>
      <c r="H72" s="20"/>
      <c r="I72" s="11"/>
    </row>
    <row r="73" spans="2:9">
      <c r="B73" s="8"/>
      <c r="C73" s="8"/>
      <c r="D73" s="39"/>
      <c r="E73" s="9"/>
      <c r="F73" s="78"/>
      <c r="G73" s="20"/>
      <c r="H73" s="20"/>
      <c r="I73" s="11"/>
    </row>
    <row r="74" spans="2:9">
      <c r="B74" s="8"/>
      <c r="C74" s="8"/>
      <c r="E74" s="9"/>
      <c r="F74" s="78"/>
      <c r="G74" s="20"/>
      <c r="H74" s="20"/>
      <c r="I74" s="11"/>
    </row>
    <row r="75" spans="2:9">
      <c r="B75" s="8"/>
      <c r="C75" s="8"/>
      <c r="D75" s="39"/>
      <c r="E75" s="9"/>
      <c r="F75" s="78"/>
      <c r="G75" s="20"/>
      <c r="H75" s="20"/>
      <c r="I75" s="11"/>
    </row>
    <row r="76" spans="2:9">
      <c r="B76" s="8"/>
      <c r="C76" s="8"/>
      <c r="E76" s="9"/>
      <c r="F76" s="78"/>
      <c r="G76" s="20"/>
      <c r="H76" s="20"/>
      <c r="I76" s="11"/>
    </row>
    <row r="77" spans="2:9">
      <c r="B77" s="8"/>
      <c r="C77" s="8"/>
      <c r="D77" s="39"/>
      <c r="E77" s="9"/>
      <c r="F77" s="78"/>
      <c r="G77" s="20"/>
      <c r="H77" s="20"/>
      <c r="I77" s="11"/>
    </row>
    <row r="78" spans="2:9">
      <c r="B78" s="8"/>
      <c r="C78" s="8"/>
      <c r="E78" s="9"/>
      <c r="F78" s="78"/>
      <c r="G78" s="20"/>
      <c r="H78" s="20"/>
      <c r="I78" s="11"/>
    </row>
    <row r="79" spans="2:9">
      <c r="B79" s="8"/>
      <c r="C79" s="8"/>
      <c r="D79" s="39"/>
      <c r="E79" s="9"/>
      <c r="F79" s="78"/>
      <c r="G79" s="20"/>
      <c r="H79" s="20"/>
      <c r="I79" s="11"/>
    </row>
    <row r="80" spans="2:9">
      <c r="B80" s="8"/>
      <c r="C80" s="8"/>
      <c r="E80" s="9"/>
      <c r="F80" s="78"/>
      <c r="G80" s="20"/>
      <c r="H80" s="20"/>
      <c r="I80" s="11"/>
    </row>
    <row r="81" spans="2:9">
      <c r="B81" s="8"/>
      <c r="C81" s="8"/>
      <c r="D81" s="39"/>
      <c r="E81" s="9"/>
      <c r="F81" s="78"/>
      <c r="G81" s="20"/>
      <c r="H81" s="20"/>
      <c r="I81" s="11"/>
    </row>
    <row r="82" spans="2:9">
      <c r="B82" s="8"/>
      <c r="C82" s="8"/>
      <c r="E82" s="9"/>
      <c r="F82" s="78"/>
      <c r="G82" s="20"/>
      <c r="H82" s="20"/>
      <c r="I82" s="11"/>
    </row>
    <row r="83" spans="2:9">
      <c r="B83" s="8"/>
      <c r="C83" s="8"/>
      <c r="D83" s="39"/>
      <c r="E83" s="9"/>
      <c r="F83" s="78"/>
      <c r="G83" s="20"/>
      <c r="H83" s="20"/>
      <c r="I83" s="11"/>
    </row>
    <row r="84" spans="2:9">
      <c r="B84" s="8"/>
      <c r="C84" s="8"/>
      <c r="E84" s="9"/>
      <c r="F84" s="78"/>
      <c r="G84" s="20"/>
      <c r="H84" s="20"/>
      <c r="I84" s="11"/>
    </row>
    <row r="85" spans="2:9">
      <c r="B85" s="8"/>
      <c r="C85" s="8"/>
      <c r="D85" s="39"/>
      <c r="E85" s="9"/>
      <c r="F85" s="78"/>
      <c r="G85" s="20"/>
      <c r="H85" s="20"/>
      <c r="I85" s="11"/>
    </row>
    <row r="86" spans="2:9">
      <c r="B86" s="8"/>
      <c r="C86" s="8"/>
      <c r="E86" s="9"/>
      <c r="F86" s="78"/>
      <c r="G86" s="20"/>
      <c r="H86" s="20"/>
      <c r="I86" s="11"/>
    </row>
    <row r="87" spans="2:9">
      <c r="B87" s="8"/>
      <c r="C87" s="8"/>
      <c r="D87" s="39"/>
      <c r="E87" s="9"/>
      <c r="F87" s="78"/>
      <c r="G87" s="20"/>
      <c r="H87" s="20"/>
      <c r="I87" s="11"/>
    </row>
    <row r="88" spans="2:9">
      <c r="B88" s="8"/>
      <c r="C88" s="8"/>
      <c r="E88" s="9"/>
      <c r="F88" s="78"/>
      <c r="G88" s="20"/>
      <c r="H88" s="20"/>
      <c r="I88" s="11"/>
    </row>
    <row r="89" spans="2:9">
      <c r="B89" s="8"/>
      <c r="C89" s="8"/>
      <c r="D89" s="39"/>
      <c r="E89" s="9"/>
      <c r="F89" s="78"/>
      <c r="G89" s="20"/>
      <c r="H89" s="20"/>
      <c r="I89" s="11"/>
    </row>
    <row r="90" spans="2:9">
      <c r="B90" s="8"/>
      <c r="C90" s="8"/>
      <c r="E90" s="9"/>
      <c r="F90" s="78"/>
      <c r="G90" s="20"/>
      <c r="H90" s="20"/>
      <c r="I90" s="11"/>
    </row>
    <row r="91" spans="2:9">
      <c r="B91" s="8"/>
      <c r="C91" s="8"/>
      <c r="D91" s="39"/>
      <c r="E91" s="9"/>
      <c r="F91" s="78"/>
      <c r="G91" s="20"/>
      <c r="H91" s="20"/>
      <c r="I91" s="11"/>
    </row>
    <row r="92" spans="2:9">
      <c r="B92" s="8"/>
      <c r="C92" s="8"/>
      <c r="E92" s="9"/>
      <c r="F92" s="78"/>
      <c r="G92" s="20"/>
      <c r="H92" s="20"/>
      <c r="I92" s="11"/>
    </row>
    <row r="93" spans="2:9">
      <c r="B93" s="8"/>
      <c r="C93" s="8"/>
      <c r="D93" s="39"/>
      <c r="E93" s="9"/>
      <c r="F93" s="78"/>
      <c r="G93" s="20"/>
      <c r="H93" s="20"/>
      <c r="I93" s="11"/>
    </row>
    <row r="94" spans="2:9">
      <c r="B94" s="8"/>
      <c r="C94" s="8"/>
      <c r="E94" s="9"/>
      <c r="F94" s="78"/>
      <c r="G94" s="20"/>
      <c r="H94" s="20"/>
      <c r="I94" s="11"/>
    </row>
    <row r="95" spans="2:9">
      <c r="B95" s="8"/>
      <c r="C95" s="8"/>
      <c r="D95" s="39"/>
      <c r="E95" s="9"/>
      <c r="F95" s="78"/>
      <c r="G95" s="20"/>
      <c r="H95" s="20"/>
      <c r="I95" s="11"/>
    </row>
    <row r="96" spans="2:9">
      <c r="B96" s="8"/>
      <c r="C96" s="8"/>
      <c r="E96" s="9"/>
      <c r="F96" s="78"/>
      <c r="G96" s="20"/>
      <c r="H96" s="20"/>
      <c r="I96" s="11"/>
    </row>
    <row r="97" spans="2:9">
      <c r="B97" s="8"/>
      <c r="C97" s="8"/>
      <c r="D97" s="39"/>
      <c r="E97" s="9"/>
      <c r="F97" s="78"/>
      <c r="G97" s="20"/>
      <c r="H97" s="20"/>
      <c r="I97" s="11"/>
    </row>
    <row r="98" spans="2:9">
      <c r="B98" s="8"/>
      <c r="C98" s="8"/>
      <c r="E98" s="9"/>
      <c r="F98" s="78"/>
      <c r="G98" s="20"/>
      <c r="H98" s="20"/>
      <c r="I98" s="11"/>
    </row>
    <row r="99" spans="2:9">
      <c r="B99" s="8"/>
      <c r="C99" s="8"/>
      <c r="D99" s="39"/>
      <c r="E99" s="9"/>
      <c r="F99" s="78"/>
      <c r="G99" s="20"/>
      <c r="H99" s="20"/>
      <c r="I99" s="11"/>
    </row>
    <row r="100" spans="2:9">
      <c r="B100" s="8"/>
      <c r="C100" s="8"/>
      <c r="E100" s="9"/>
      <c r="F100" s="78"/>
      <c r="G100" s="20"/>
      <c r="H100" s="20"/>
      <c r="I100" s="11"/>
    </row>
    <row r="101" spans="2:9">
      <c r="B101" s="8"/>
      <c r="C101" s="8"/>
      <c r="D101" s="39"/>
      <c r="E101" s="9"/>
      <c r="F101" s="78"/>
      <c r="G101" s="20"/>
      <c r="H101" s="20"/>
      <c r="I101" s="11"/>
    </row>
    <row r="102" spans="2:9">
      <c r="B102" s="8"/>
      <c r="C102" s="8"/>
      <c r="E102" s="9"/>
      <c r="F102" s="78"/>
      <c r="G102" s="20"/>
      <c r="H102" s="20"/>
      <c r="I102" s="11"/>
    </row>
    <row r="103" spans="2:9">
      <c r="B103" s="8"/>
      <c r="C103" s="8"/>
      <c r="D103" s="39"/>
      <c r="E103" s="9"/>
      <c r="F103" s="78"/>
      <c r="G103" s="20"/>
      <c r="H103" s="20"/>
      <c r="I103" s="11"/>
    </row>
    <row r="104" spans="2:9">
      <c r="B104" s="8"/>
      <c r="C104" s="8"/>
      <c r="E104" s="9"/>
      <c r="F104" s="78"/>
      <c r="G104" s="20"/>
      <c r="H104" s="20"/>
      <c r="I104" s="11"/>
    </row>
    <row r="105" spans="2:9">
      <c r="B105" s="8"/>
      <c r="C105" s="8"/>
      <c r="D105" s="39"/>
      <c r="E105" s="9"/>
      <c r="F105" s="78"/>
      <c r="G105" s="20"/>
      <c r="H105" s="20"/>
      <c r="I105" s="11"/>
    </row>
    <row r="106" spans="2:9">
      <c r="B106" s="8"/>
      <c r="C106" s="8"/>
      <c r="E106" s="9"/>
      <c r="F106" s="78"/>
      <c r="G106" s="20"/>
      <c r="H106" s="20"/>
      <c r="I106" s="11"/>
    </row>
    <row r="107" spans="2:9">
      <c r="B107" s="8"/>
      <c r="C107" s="8"/>
      <c r="D107" s="39"/>
      <c r="E107" s="9"/>
      <c r="F107" s="78"/>
      <c r="G107" s="20"/>
      <c r="H107" s="20"/>
      <c r="I107" s="11"/>
    </row>
    <row r="108" spans="2:9">
      <c r="B108" s="8"/>
      <c r="C108" s="8"/>
      <c r="E108" s="9"/>
      <c r="F108" s="78"/>
      <c r="G108" s="20"/>
      <c r="H108" s="20"/>
      <c r="I108" s="11"/>
    </row>
    <row r="109" spans="2:9">
      <c r="B109" s="8"/>
      <c r="C109" s="8"/>
      <c r="D109" s="39"/>
      <c r="E109" s="9"/>
      <c r="F109" s="78"/>
      <c r="G109" s="20"/>
      <c r="H109" s="20"/>
      <c r="I109" s="11"/>
    </row>
    <row r="110" spans="2:9">
      <c r="B110" s="8"/>
      <c r="C110" s="8"/>
      <c r="E110" s="9"/>
      <c r="F110" s="78"/>
      <c r="G110" s="20"/>
      <c r="H110" s="20"/>
      <c r="I110" s="11"/>
    </row>
    <row r="111" spans="2:9">
      <c r="B111" s="8"/>
      <c r="C111" s="8"/>
      <c r="D111" s="39"/>
      <c r="E111" s="9"/>
      <c r="F111" s="78"/>
      <c r="G111" s="20"/>
      <c r="H111" s="20"/>
      <c r="I111" s="11"/>
    </row>
    <row r="112" spans="2:9">
      <c r="B112" s="8"/>
      <c r="C112" s="8"/>
      <c r="E112" s="9"/>
      <c r="F112" s="78"/>
      <c r="G112" s="20"/>
      <c r="H112" s="20"/>
      <c r="I112" s="11"/>
    </row>
    <row r="113" spans="2:9">
      <c r="B113" s="8"/>
      <c r="C113" s="8"/>
      <c r="D113" s="39"/>
      <c r="E113" s="9"/>
      <c r="F113" s="78"/>
      <c r="G113" s="20"/>
      <c r="H113" s="20"/>
      <c r="I113" s="11"/>
    </row>
    <row r="114" spans="2:9">
      <c r="B114" s="8"/>
      <c r="C114" s="8"/>
      <c r="E114" s="9"/>
      <c r="F114" s="78"/>
      <c r="G114" s="20"/>
      <c r="H114" s="20"/>
      <c r="I114" s="11"/>
    </row>
    <row r="115" spans="2:9">
      <c r="B115" s="8"/>
      <c r="C115" s="8"/>
      <c r="D115" s="39"/>
      <c r="E115" s="9"/>
      <c r="F115" s="78"/>
      <c r="G115" s="20"/>
      <c r="H115" s="20"/>
      <c r="I115" s="11"/>
    </row>
    <row r="116" spans="2:9">
      <c r="B116" s="8"/>
      <c r="C116" s="8"/>
      <c r="E116" s="9"/>
      <c r="F116" s="78"/>
      <c r="G116" s="20"/>
      <c r="H116" s="20"/>
      <c r="I116" s="11"/>
    </row>
    <row r="117" spans="2:9">
      <c r="B117" s="8"/>
      <c r="C117" s="8"/>
      <c r="D117" s="39"/>
      <c r="E117" s="9"/>
      <c r="F117" s="78"/>
      <c r="G117" s="20"/>
      <c r="H117" s="20"/>
      <c r="I117" s="11"/>
    </row>
    <row r="118" spans="2:9">
      <c r="B118" s="8"/>
      <c r="C118" s="8"/>
      <c r="E118" s="9"/>
      <c r="F118" s="78"/>
      <c r="G118" s="20"/>
      <c r="H118" s="20"/>
      <c r="I118" s="11"/>
    </row>
    <row r="119" spans="2:9">
      <c r="B119" s="8"/>
      <c r="C119" s="8"/>
      <c r="D119" s="39"/>
      <c r="E119" s="9"/>
      <c r="F119" s="78"/>
      <c r="G119" s="20"/>
      <c r="H119" s="20"/>
      <c r="I119" s="11"/>
    </row>
    <row r="120" spans="2:9">
      <c r="B120" s="8"/>
      <c r="C120" s="8"/>
      <c r="E120" s="9"/>
      <c r="F120" s="78"/>
      <c r="G120" s="20"/>
      <c r="H120" s="20"/>
      <c r="I120" s="11"/>
    </row>
    <row r="121" spans="2:9">
      <c r="B121" s="8"/>
      <c r="C121" s="8"/>
      <c r="D121" s="39"/>
      <c r="E121" s="9"/>
      <c r="F121" s="78"/>
      <c r="G121" s="20"/>
      <c r="H121" s="20"/>
      <c r="I121" s="11"/>
    </row>
    <row r="122" spans="2:9">
      <c r="B122" s="8"/>
      <c r="C122" s="8"/>
      <c r="E122" s="9"/>
      <c r="F122" s="78"/>
      <c r="G122" s="20"/>
      <c r="H122" s="20"/>
      <c r="I122" s="11"/>
    </row>
    <row r="123" spans="2:9">
      <c r="B123" s="8"/>
      <c r="C123" s="8"/>
      <c r="D123" s="39"/>
      <c r="E123" s="9"/>
      <c r="F123" s="78"/>
      <c r="G123" s="20"/>
      <c r="H123" s="20"/>
      <c r="I123" s="11"/>
    </row>
    <row r="124" spans="2:9">
      <c r="B124" s="8"/>
      <c r="C124" s="8"/>
      <c r="E124" s="9"/>
      <c r="F124" s="78"/>
      <c r="G124" s="20"/>
      <c r="H124" s="20"/>
      <c r="I124" s="11"/>
    </row>
    <row r="125" spans="2:9">
      <c r="B125" s="8"/>
      <c r="C125" s="8"/>
      <c r="D125" s="39"/>
      <c r="E125" s="9"/>
      <c r="F125" s="78"/>
      <c r="G125" s="20"/>
      <c r="H125" s="20"/>
      <c r="I125" s="11"/>
    </row>
    <row r="126" spans="2:9">
      <c r="B126" s="8"/>
      <c r="C126" s="8"/>
      <c r="E126" s="9"/>
      <c r="F126" s="78"/>
      <c r="G126" s="20"/>
      <c r="H126" s="20"/>
      <c r="I126" s="11"/>
    </row>
    <row r="127" spans="2:9">
      <c r="B127" s="8"/>
      <c r="C127" s="8"/>
      <c r="D127" s="39"/>
      <c r="E127" s="9"/>
      <c r="F127" s="78"/>
      <c r="G127" s="20"/>
      <c r="H127" s="20"/>
      <c r="I127" s="11"/>
    </row>
    <row r="128" spans="2:9">
      <c r="B128" s="8"/>
      <c r="C128" s="8"/>
      <c r="E128" s="9"/>
      <c r="F128" s="78"/>
      <c r="G128" s="20"/>
      <c r="H128" s="20"/>
      <c r="I128" s="11"/>
    </row>
    <row r="129" spans="2:9">
      <c r="B129" s="8"/>
      <c r="C129" s="8"/>
      <c r="D129" s="39"/>
      <c r="E129" s="9"/>
      <c r="F129" s="78"/>
      <c r="G129" s="20"/>
      <c r="H129" s="20"/>
      <c r="I129" s="11"/>
    </row>
    <row r="130" spans="2:9">
      <c r="B130" s="8"/>
      <c r="C130" s="8"/>
      <c r="E130" s="9"/>
      <c r="F130" s="78"/>
      <c r="G130" s="20"/>
      <c r="H130" s="20"/>
      <c r="I130" s="11"/>
    </row>
    <row r="131" spans="2:9">
      <c r="B131" s="8"/>
      <c r="C131" s="8"/>
      <c r="D131" s="39"/>
      <c r="E131" s="9"/>
      <c r="F131" s="78"/>
      <c r="G131" s="20"/>
      <c r="H131" s="20"/>
      <c r="I131" s="11"/>
    </row>
    <row r="132" spans="2:9">
      <c r="B132" s="8"/>
      <c r="C132" s="8"/>
      <c r="E132" s="9"/>
      <c r="F132" s="78"/>
      <c r="G132" s="20"/>
      <c r="H132" s="20"/>
      <c r="I132" s="11"/>
    </row>
    <row r="133" spans="2:9">
      <c r="B133" s="8"/>
      <c r="C133" s="8"/>
      <c r="D133" s="39"/>
      <c r="E133" s="9"/>
      <c r="F133" s="78"/>
      <c r="G133" s="20"/>
      <c r="H133" s="20"/>
      <c r="I133" s="11"/>
    </row>
    <row r="134" spans="2:9">
      <c r="B134" s="8"/>
      <c r="C134" s="8"/>
      <c r="E134" s="9"/>
      <c r="F134" s="78"/>
      <c r="G134" s="20"/>
      <c r="H134" s="20"/>
      <c r="I134" s="11"/>
    </row>
    <row r="135" spans="2:9">
      <c r="B135" s="8"/>
      <c r="C135" s="8"/>
      <c r="D135" s="39"/>
      <c r="E135" s="9"/>
      <c r="F135" s="78"/>
      <c r="G135" s="20"/>
      <c r="H135" s="20"/>
      <c r="I135" s="11"/>
    </row>
    <row r="136" spans="2:9">
      <c r="B136" s="8"/>
      <c r="C136" s="8"/>
      <c r="E136" s="9"/>
      <c r="F136" s="78"/>
      <c r="G136" s="20"/>
      <c r="H136" s="20"/>
      <c r="I136" s="11"/>
    </row>
    <row r="137" spans="2:9">
      <c r="B137" s="8"/>
      <c r="C137" s="8"/>
      <c r="D137" s="39"/>
      <c r="E137" s="9"/>
      <c r="F137" s="78"/>
      <c r="G137" s="20"/>
      <c r="H137" s="20"/>
      <c r="I137" s="11"/>
    </row>
    <row r="138" spans="2:9">
      <c r="B138" s="8"/>
      <c r="C138" s="8"/>
      <c r="E138" s="9"/>
      <c r="F138" s="78"/>
      <c r="G138" s="20"/>
      <c r="H138" s="20"/>
      <c r="I138" s="11"/>
    </row>
    <row r="139" spans="2:9">
      <c r="B139" s="8"/>
      <c r="C139" s="8"/>
      <c r="D139" s="39"/>
      <c r="E139" s="9"/>
      <c r="F139" s="78"/>
      <c r="G139" s="20"/>
      <c r="H139" s="20"/>
      <c r="I139" s="11"/>
    </row>
    <row r="140" spans="2:9">
      <c r="B140" s="8"/>
      <c r="C140" s="8"/>
      <c r="E140" s="9"/>
      <c r="F140" s="78"/>
      <c r="G140" s="20"/>
      <c r="H140" s="20"/>
      <c r="I140" s="11"/>
    </row>
    <row r="141" spans="2:9">
      <c r="B141" s="8"/>
      <c r="C141" s="8"/>
      <c r="D141" s="39"/>
      <c r="E141" s="9"/>
      <c r="F141" s="78"/>
      <c r="G141" s="20"/>
      <c r="H141" s="20"/>
      <c r="I141" s="11"/>
    </row>
    <row r="142" spans="2:9">
      <c r="B142" s="8"/>
      <c r="C142" s="8"/>
      <c r="E142" s="9"/>
      <c r="F142" s="78"/>
      <c r="G142" s="20"/>
      <c r="H142" s="20"/>
      <c r="I142" s="11"/>
    </row>
    <row r="143" spans="2:9">
      <c r="B143" s="8"/>
      <c r="C143" s="8"/>
      <c r="D143" s="39"/>
      <c r="E143" s="9"/>
      <c r="F143" s="78"/>
      <c r="G143" s="20"/>
      <c r="H143" s="20"/>
      <c r="I143" s="11"/>
    </row>
    <row r="144" spans="2:9">
      <c r="B144" s="8"/>
      <c r="C144" s="8"/>
      <c r="E144" s="9"/>
      <c r="F144" s="78"/>
      <c r="G144" s="20"/>
      <c r="H144" s="20"/>
      <c r="I144" s="11"/>
    </row>
    <row r="145" spans="2:9">
      <c r="B145" s="8"/>
      <c r="C145" s="8"/>
      <c r="D145" s="39"/>
      <c r="E145" s="9"/>
      <c r="F145" s="78"/>
      <c r="G145" s="20"/>
      <c r="H145" s="20"/>
      <c r="I145" s="11"/>
    </row>
    <row r="146" spans="2:9">
      <c r="B146" s="8"/>
      <c r="C146" s="8"/>
      <c r="E146" s="9"/>
      <c r="F146" s="78"/>
      <c r="G146" s="20"/>
      <c r="H146" s="20"/>
      <c r="I146" s="11"/>
    </row>
    <row r="147" spans="2:9">
      <c r="B147" s="8"/>
      <c r="C147" s="8"/>
      <c r="D147" s="39"/>
      <c r="E147" s="9"/>
      <c r="F147" s="78"/>
      <c r="G147" s="20"/>
      <c r="H147" s="20"/>
      <c r="I147" s="11"/>
    </row>
    <row r="148" spans="2:9">
      <c r="B148" s="8"/>
      <c r="C148" s="8"/>
      <c r="E148" s="9"/>
      <c r="F148" s="78"/>
      <c r="G148" s="20"/>
      <c r="H148" s="20"/>
      <c r="I148" s="11"/>
    </row>
    <row r="149" spans="2:9">
      <c r="B149" s="8"/>
      <c r="C149" s="8"/>
      <c r="D149" s="39"/>
      <c r="E149" s="9"/>
      <c r="F149" s="78"/>
      <c r="G149" s="20"/>
      <c r="H149" s="20"/>
      <c r="I149" s="11"/>
    </row>
    <row r="150" spans="2:9">
      <c r="B150" s="8"/>
      <c r="C150" s="8"/>
      <c r="E150" s="9"/>
      <c r="F150" s="78"/>
      <c r="G150" s="20"/>
      <c r="H150" s="20"/>
      <c r="I150" s="11"/>
    </row>
    <row r="151" spans="2:9">
      <c r="B151" s="8"/>
      <c r="C151" s="8"/>
      <c r="D151" s="39"/>
      <c r="E151" s="9"/>
      <c r="F151" s="78"/>
      <c r="G151" s="20"/>
      <c r="H151" s="20"/>
      <c r="I151" s="11"/>
    </row>
    <row r="152" spans="2:9">
      <c r="B152" s="8"/>
      <c r="C152" s="8"/>
      <c r="E152" s="9"/>
      <c r="F152" s="78"/>
      <c r="G152" s="20"/>
      <c r="H152" s="20"/>
      <c r="I152" s="11"/>
    </row>
    <row r="153" spans="2:9">
      <c r="B153" s="8"/>
      <c r="C153" s="8"/>
      <c r="D153" s="39"/>
      <c r="E153" s="9"/>
      <c r="F153" s="78"/>
      <c r="G153" s="20"/>
      <c r="H153" s="20"/>
      <c r="I153" s="11"/>
    </row>
    <row r="154" spans="2:9">
      <c r="B154" s="8"/>
      <c r="C154" s="8"/>
      <c r="E154" s="9"/>
      <c r="F154" s="78"/>
      <c r="G154" s="20"/>
      <c r="H154" s="20"/>
      <c r="I154" s="11"/>
    </row>
    <row r="155" spans="2:9">
      <c r="B155" s="8"/>
      <c r="C155" s="8"/>
      <c r="D155" s="39"/>
      <c r="E155" s="9"/>
      <c r="F155" s="78"/>
      <c r="G155" s="20"/>
      <c r="H155" s="20"/>
      <c r="I155" s="11"/>
    </row>
    <row r="156" spans="2:9">
      <c r="B156" s="8"/>
      <c r="C156" s="8"/>
      <c r="E156" s="9"/>
      <c r="F156" s="78"/>
      <c r="G156" s="20"/>
      <c r="H156" s="20"/>
      <c r="I156" s="11"/>
    </row>
    <row r="157" spans="2:9">
      <c r="B157" s="8"/>
      <c r="C157" s="8"/>
      <c r="D157" s="39"/>
      <c r="E157" s="9"/>
      <c r="F157" s="78"/>
      <c r="G157" s="20"/>
      <c r="H157" s="20"/>
      <c r="I157" s="11"/>
    </row>
    <row r="158" spans="2:9">
      <c r="B158" s="8"/>
      <c r="C158" s="8"/>
      <c r="E158" s="9"/>
      <c r="F158" s="78"/>
      <c r="G158" s="20"/>
      <c r="H158" s="20"/>
      <c r="I158" s="11"/>
    </row>
    <row r="159" spans="2:9">
      <c r="B159" s="8"/>
      <c r="C159" s="8"/>
      <c r="D159" s="39"/>
      <c r="E159" s="9"/>
      <c r="F159" s="78"/>
      <c r="G159" s="20"/>
      <c r="H159" s="20"/>
      <c r="I159" s="11"/>
    </row>
    <row r="160" spans="2:9">
      <c r="B160" s="8"/>
      <c r="C160" s="8"/>
      <c r="E160" s="9"/>
      <c r="F160" s="78"/>
      <c r="G160" s="20"/>
      <c r="H160" s="20"/>
      <c r="I160" s="11"/>
    </row>
    <row r="161" spans="2:9">
      <c r="B161" s="8"/>
      <c r="C161" s="8"/>
      <c r="D161" s="39"/>
      <c r="E161" s="9"/>
      <c r="F161" s="78"/>
      <c r="G161" s="20"/>
      <c r="H161" s="20"/>
      <c r="I161" s="11"/>
    </row>
    <row r="162" spans="2:9">
      <c r="B162" s="8"/>
      <c r="C162" s="8"/>
      <c r="E162" s="9"/>
      <c r="F162" s="78"/>
      <c r="G162" s="20"/>
      <c r="H162" s="20"/>
      <c r="I162" s="11"/>
    </row>
    <row r="163" spans="2:9">
      <c r="B163" s="8"/>
      <c r="C163" s="8"/>
      <c r="D163" s="39"/>
      <c r="E163" s="9"/>
      <c r="F163" s="78"/>
      <c r="G163" s="20"/>
      <c r="H163" s="20"/>
      <c r="I163" s="11"/>
    </row>
    <row r="164" spans="2:9">
      <c r="B164" s="8"/>
      <c r="C164" s="8"/>
      <c r="E164" s="9"/>
      <c r="F164" s="78"/>
      <c r="G164" s="20"/>
      <c r="H164" s="20"/>
      <c r="I164" s="11"/>
    </row>
    <row r="165" spans="2:9">
      <c r="B165" s="8"/>
      <c r="C165" s="8"/>
      <c r="D165" s="39"/>
      <c r="E165" s="9"/>
      <c r="F165" s="78"/>
      <c r="G165" s="20"/>
      <c r="H165" s="20"/>
      <c r="I165" s="11"/>
    </row>
    <row r="166" spans="2:9">
      <c r="B166" s="8"/>
      <c r="C166" s="8"/>
      <c r="E166" s="9"/>
      <c r="F166" s="78"/>
      <c r="G166" s="20"/>
      <c r="H166" s="20"/>
      <c r="I166" s="11"/>
    </row>
    <row r="167" spans="2:9">
      <c r="B167" s="8"/>
      <c r="C167" s="8"/>
      <c r="D167" s="39"/>
      <c r="E167" s="9"/>
      <c r="F167" s="78"/>
      <c r="G167" s="20"/>
      <c r="H167" s="20"/>
      <c r="I167" s="11"/>
    </row>
    <row r="168" spans="2:9">
      <c r="B168" s="8"/>
      <c r="C168" s="8"/>
      <c r="E168" s="9"/>
      <c r="F168" s="78"/>
      <c r="G168" s="20"/>
      <c r="H168" s="20"/>
      <c r="I168" s="11"/>
    </row>
    <row r="169" spans="2:9">
      <c r="B169" s="8"/>
      <c r="C169" s="8"/>
      <c r="D169" s="39"/>
      <c r="E169" s="9"/>
      <c r="F169" s="78"/>
      <c r="G169" s="20"/>
      <c r="H169" s="20"/>
      <c r="I169" s="11"/>
    </row>
  </sheetData>
  <mergeCells count="2">
    <mergeCell ref="D2:E2"/>
    <mergeCell ref="D3:E3"/>
  </mergeCells>
  <pageMargins left="0.98425196850393704" right="0.47244094488188981" top="0.78740157480314965" bottom="0.27559055118110237" header="0.6692913385826772" footer="0.23622047244094491"/>
  <pageSetup paperSize="9" scale="77" orientation="portrait" r:id="rId1"/>
  <headerFooter alignWithMargins="0">
    <oddFooter>&amp;C&amp;"Times New Roman,Obyčejné"&amp;12Stránka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B1:I170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84" customWidth="1"/>
    <col min="7" max="7" width="12.28515625" customWidth="1"/>
    <col min="8" max="8" width="12.42578125" customWidth="1"/>
    <col min="9" max="9" width="14" customWidth="1"/>
  </cols>
  <sheetData>
    <row r="1" spans="2:9" ht="24.75" customHeight="1">
      <c r="B1" s="125" t="s">
        <v>19</v>
      </c>
      <c r="C1" s="137"/>
      <c r="D1" s="115" t="str">
        <f>Rekapitulace!D3</f>
        <v>2017/33</v>
      </c>
      <c r="E1" s="115"/>
      <c r="F1" s="74">
        <v>0</v>
      </c>
      <c r="G1" s="115"/>
      <c r="H1" s="115"/>
      <c r="I1" s="115"/>
    </row>
    <row r="2" spans="2:9" ht="37.5" customHeight="1">
      <c r="B2" s="125" t="s">
        <v>36</v>
      </c>
      <c r="C2" s="137"/>
      <c r="D2" s="216" t="str">
        <f>Rekapitulace!D4</f>
        <v>Statutární město Frýdek-Místek                                                                                            Radniční 1148, Frýdek-Místek</v>
      </c>
      <c r="E2" s="216"/>
      <c r="F2" s="74">
        <v>0</v>
      </c>
      <c r="G2" s="115"/>
      <c r="H2" s="115"/>
      <c r="I2" s="115"/>
    </row>
    <row r="3" spans="2:9" ht="37.5" customHeight="1">
      <c r="B3" s="125" t="s">
        <v>8</v>
      </c>
      <c r="C3" s="137"/>
      <c r="D3" s="216" t="str">
        <f>Rekapitulace!D5</f>
        <v>MŠ Třanovského 404, Frýdek                                                  oprava a rekonstrukce elektroinstalace</v>
      </c>
      <c r="E3" s="216"/>
      <c r="F3" s="74">
        <v>0</v>
      </c>
      <c r="G3" s="115"/>
      <c r="H3" s="115"/>
      <c r="I3" s="115"/>
    </row>
    <row r="4" spans="2:9" ht="12.75" customHeight="1">
      <c r="B4" s="126" t="s">
        <v>22</v>
      </c>
      <c r="C4" s="37"/>
      <c r="D4" s="116" t="s">
        <v>145</v>
      </c>
      <c r="E4" s="116"/>
      <c r="F4" s="74">
        <v>0</v>
      </c>
      <c r="G4" s="116"/>
      <c r="H4" s="116"/>
      <c r="I4" s="116"/>
    </row>
    <row r="5" spans="2:9" ht="12.75" customHeight="1">
      <c r="B5" s="2"/>
      <c r="C5" s="2"/>
      <c r="D5" s="21"/>
      <c r="E5" s="1"/>
      <c r="F5" s="74">
        <v>0</v>
      </c>
      <c r="G5" s="16"/>
      <c r="H5" s="19"/>
      <c r="I5" s="16"/>
    </row>
    <row r="6" spans="2:9" ht="9" customHeight="1">
      <c r="B6" s="3"/>
      <c r="C6" s="3"/>
      <c r="D6" s="3"/>
      <c r="E6" s="3"/>
      <c r="F6" s="75">
        <v>0</v>
      </c>
      <c r="G6" s="3"/>
      <c r="H6" s="3"/>
      <c r="I6" s="3"/>
    </row>
    <row r="7" spans="2:9" ht="36" customHeight="1">
      <c r="B7" s="4"/>
      <c r="C7" s="38" t="s">
        <v>21</v>
      </c>
      <c r="D7" s="4" t="s">
        <v>9</v>
      </c>
      <c r="E7" s="4" t="s">
        <v>10</v>
      </c>
      <c r="F7" s="71" t="s">
        <v>11</v>
      </c>
      <c r="G7" s="14" t="s">
        <v>17</v>
      </c>
      <c r="H7" s="14" t="s">
        <v>18</v>
      </c>
      <c r="I7" s="5" t="s">
        <v>12</v>
      </c>
    </row>
    <row r="8" spans="2:9">
      <c r="B8" s="8"/>
      <c r="C8" s="8"/>
      <c r="D8" s="69" t="s">
        <v>49</v>
      </c>
      <c r="E8" s="8"/>
      <c r="F8" s="76">
        <v>0</v>
      </c>
      <c r="G8" s="8"/>
      <c r="H8" s="8"/>
      <c r="I8" s="8"/>
    </row>
    <row r="9" spans="2:9" s="48" customFormat="1" ht="25.5">
      <c r="B9" s="8"/>
      <c r="C9" s="8">
        <v>1</v>
      </c>
      <c r="D9" s="138" t="s">
        <v>146</v>
      </c>
      <c r="E9" s="179" t="s">
        <v>14</v>
      </c>
      <c r="F9" s="77">
        <v>1</v>
      </c>
      <c r="G9" s="20"/>
      <c r="H9" s="20"/>
      <c r="I9" s="136">
        <f t="shared" ref="I9:I18" si="0">F9*(G9+H9)</f>
        <v>0</v>
      </c>
    </row>
    <row r="10" spans="2:9" s="48" customFormat="1">
      <c r="B10" s="8"/>
      <c r="C10" s="8">
        <v>2</v>
      </c>
      <c r="D10" s="121" t="s">
        <v>76</v>
      </c>
      <c r="E10" s="179" t="s">
        <v>14</v>
      </c>
      <c r="F10" s="77">
        <v>1</v>
      </c>
      <c r="G10" s="20"/>
      <c r="H10" s="20"/>
      <c r="I10" s="136">
        <f t="shared" si="0"/>
        <v>0</v>
      </c>
    </row>
    <row r="11" spans="2:9" s="48" customFormat="1">
      <c r="B11" s="8"/>
      <c r="C11" s="8">
        <v>3</v>
      </c>
      <c r="D11" s="121" t="s">
        <v>79</v>
      </c>
      <c r="E11" s="179" t="s">
        <v>14</v>
      </c>
      <c r="F11" s="77">
        <v>1</v>
      </c>
      <c r="G11" s="20"/>
      <c r="H11" s="20"/>
      <c r="I11" s="136">
        <f t="shared" ref="I11" si="1">F11*(G11+H11)</f>
        <v>0</v>
      </c>
    </row>
    <row r="12" spans="2:9" s="48" customFormat="1">
      <c r="B12" s="8"/>
      <c r="C12" s="8">
        <v>4</v>
      </c>
      <c r="D12" s="121" t="s">
        <v>109</v>
      </c>
      <c r="E12" s="179" t="s">
        <v>14</v>
      </c>
      <c r="F12" s="77">
        <v>1</v>
      </c>
      <c r="G12" s="20"/>
      <c r="H12" s="20"/>
      <c r="I12" s="136">
        <f t="shared" ref="I12:I14" si="2">F12*(G12+H12)</f>
        <v>0</v>
      </c>
    </row>
    <row r="13" spans="2:9" s="48" customFormat="1">
      <c r="B13" s="8"/>
      <c r="C13" s="8">
        <v>5</v>
      </c>
      <c r="D13" s="121" t="s">
        <v>110</v>
      </c>
      <c r="E13" s="179" t="s">
        <v>14</v>
      </c>
      <c r="F13" s="77">
        <v>4</v>
      </c>
      <c r="G13" s="20"/>
      <c r="H13" s="20"/>
      <c r="I13" s="136">
        <f t="shared" si="2"/>
        <v>0</v>
      </c>
    </row>
    <row r="14" spans="2:9" s="48" customFormat="1">
      <c r="B14" s="8"/>
      <c r="C14" s="8">
        <v>6</v>
      </c>
      <c r="D14" s="121" t="s">
        <v>111</v>
      </c>
      <c r="E14" s="179" t="s">
        <v>14</v>
      </c>
      <c r="F14" s="77">
        <v>4</v>
      </c>
      <c r="G14" s="20"/>
      <c r="H14" s="20"/>
      <c r="I14" s="136">
        <f t="shared" si="2"/>
        <v>0</v>
      </c>
    </row>
    <row r="15" spans="2:9" s="48" customFormat="1">
      <c r="B15" s="8"/>
      <c r="C15" s="8">
        <v>7</v>
      </c>
      <c r="D15" s="121" t="s">
        <v>128</v>
      </c>
      <c r="E15" s="179" t="s">
        <v>14</v>
      </c>
      <c r="F15" s="77">
        <v>1</v>
      </c>
      <c r="G15" s="20"/>
      <c r="H15" s="20"/>
      <c r="I15" s="136">
        <f>F15*(G15+H15)</f>
        <v>0</v>
      </c>
    </row>
    <row r="16" spans="2:9" s="48" customFormat="1">
      <c r="B16" s="8"/>
      <c r="C16" s="8">
        <v>8</v>
      </c>
      <c r="D16" s="132" t="s">
        <v>77</v>
      </c>
      <c r="E16" s="179" t="s">
        <v>14</v>
      </c>
      <c r="F16" s="77">
        <v>6</v>
      </c>
      <c r="G16" s="20"/>
      <c r="H16" s="20"/>
      <c r="I16" s="136">
        <f t="shared" si="0"/>
        <v>0</v>
      </c>
    </row>
    <row r="17" spans="2:9" s="48" customFormat="1">
      <c r="B17" s="8"/>
      <c r="C17" s="8">
        <v>9</v>
      </c>
      <c r="D17" s="132" t="s">
        <v>78</v>
      </c>
      <c r="E17" s="179" t="s">
        <v>14</v>
      </c>
      <c r="F17" s="77">
        <v>12</v>
      </c>
      <c r="G17" s="20"/>
      <c r="H17" s="20"/>
      <c r="I17" s="136">
        <f t="shared" si="0"/>
        <v>0</v>
      </c>
    </row>
    <row r="18" spans="2:9" s="48" customFormat="1">
      <c r="B18" s="8"/>
      <c r="C18" s="8">
        <v>10</v>
      </c>
      <c r="D18" s="132" t="s">
        <v>89</v>
      </c>
      <c r="E18" s="179" t="s">
        <v>14</v>
      </c>
      <c r="F18" s="77">
        <v>3</v>
      </c>
      <c r="G18" s="20"/>
      <c r="H18" s="20"/>
      <c r="I18" s="136">
        <f t="shared" si="0"/>
        <v>0</v>
      </c>
    </row>
    <row r="19" spans="2:9" s="48" customFormat="1">
      <c r="B19" s="8"/>
      <c r="C19" s="8">
        <v>11</v>
      </c>
      <c r="D19" s="120" t="s">
        <v>50</v>
      </c>
      <c r="E19" s="179" t="s">
        <v>39</v>
      </c>
      <c r="F19" s="77">
        <v>1</v>
      </c>
      <c r="G19" s="20"/>
      <c r="H19" s="20"/>
      <c r="I19" s="136">
        <f>F19*(G19+H19)</f>
        <v>0</v>
      </c>
    </row>
    <row r="20" spans="2:9" s="48" customFormat="1" ht="25.5">
      <c r="B20" s="8"/>
      <c r="C20" s="8">
        <v>12</v>
      </c>
      <c r="D20" s="114" t="s">
        <v>144</v>
      </c>
      <c r="E20" s="8" t="s">
        <v>16</v>
      </c>
      <c r="F20" s="78">
        <v>6</v>
      </c>
      <c r="G20" s="20"/>
      <c r="H20" s="20"/>
      <c r="I20" s="136">
        <f t="shared" ref="I20" si="3">F20*(G20+H20)</f>
        <v>0</v>
      </c>
    </row>
    <row r="21" spans="2:9" ht="13.5" thickBot="1">
      <c r="B21" s="43"/>
      <c r="C21" s="66"/>
      <c r="D21" s="61"/>
      <c r="E21" s="62"/>
      <c r="F21" s="79">
        <v>0</v>
      </c>
      <c r="G21" s="63"/>
      <c r="H21" s="63"/>
      <c r="I21" s="64"/>
    </row>
    <row r="22" spans="2:9" ht="6" customHeight="1">
      <c r="B22" s="22"/>
      <c r="C22" s="22"/>
      <c r="D22" s="23"/>
      <c r="E22" s="24"/>
      <c r="F22" s="80">
        <v>0</v>
      </c>
      <c r="G22" s="25"/>
      <c r="H22" s="25"/>
      <c r="I22" s="26"/>
    </row>
    <row r="23" spans="2:9" ht="15.75">
      <c r="B23" s="8"/>
      <c r="C23" s="8"/>
      <c r="D23" s="32" t="s">
        <v>115</v>
      </c>
      <c r="E23" s="30"/>
      <c r="F23" s="81">
        <v>0</v>
      </c>
      <c r="G23" s="31"/>
      <c r="H23" s="31"/>
      <c r="I23" s="33">
        <f>SUM(I8:I20)</f>
        <v>0</v>
      </c>
    </row>
    <row r="24" spans="2:9" ht="6" customHeight="1" thickBot="1">
      <c r="B24" s="35"/>
      <c r="C24" s="35"/>
      <c r="D24" s="35"/>
      <c r="E24" s="35"/>
      <c r="F24" s="82" t="s">
        <v>37</v>
      </c>
      <c r="G24" s="35"/>
      <c r="H24" s="35"/>
      <c r="I24" s="35"/>
    </row>
    <row r="25" spans="2:9" ht="15.75">
      <c r="B25" s="34"/>
      <c r="C25" s="34"/>
      <c r="D25" s="34"/>
      <c r="E25" s="34"/>
      <c r="F25" s="83" t="s">
        <v>37</v>
      </c>
      <c r="G25" s="34"/>
      <c r="H25" s="34"/>
      <c r="I25" s="34"/>
    </row>
    <row r="26" spans="2:9">
      <c r="B26" s="8"/>
      <c r="C26" s="8"/>
      <c r="E26" s="9"/>
      <c r="F26" s="78"/>
      <c r="G26" s="20"/>
      <c r="H26" s="20"/>
      <c r="I26" s="11"/>
    </row>
    <row r="27" spans="2:9">
      <c r="B27" s="8"/>
      <c r="C27" s="8"/>
      <c r="D27" s="39"/>
      <c r="E27" s="9"/>
      <c r="F27" s="78"/>
      <c r="G27" s="20"/>
      <c r="H27" s="20"/>
      <c r="I27" s="11"/>
    </row>
    <row r="28" spans="2:9">
      <c r="B28" s="8"/>
      <c r="C28" s="8"/>
      <c r="E28" s="9"/>
      <c r="F28" s="78"/>
      <c r="G28" s="20"/>
      <c r="H28" s="20"/>
      <c r="I28" s="11"/>
    </row>
    <row r="29" spans="2:9">
      <c r="B29" s="8"/>
      <c r="C29" s="8"/>
      <c r="D29" s="39"/>
      <c r="E29" s="9"/>
      <c r="F29" s="78"/>
      <c r="G29" s="20"/>
      <c r="H29" s="20"/>
      <c r="I29" s="11"/>
    </row>
    <row r="30" spans="2:9">
      <c r="B30" s="8"/>
      <c r="C30" s="8"/>
      <c r="E30" s="9"/>
      <c r="F30" s="78"/>
      <c r="G30" s="20"/>
      <c r="H30" s="20"/>
      <c r="I30" s="11"/>
    </row>
    <row r="31" spans="2:9">
      <c r="B31" s="8"/>
      <c r="C31" s="8"/>
      <c r="D31" s="39"/>
      <c r="E31" s="9"/>
      <c r="F31" s="78"/>
      <c r="G31" s="20"/>
      <c r="H31" s="20"/>
      <c r="I31" s="11"/>
    </row>
    <row r="32" spans="2:9">
      <c r="B32" s="8"/>
      <c r="C32" s="8"/>
      <c r="E32" s="9"/>
      <c r="F32" s="78"/>
      <c r="G32" s="20"/>
      <c r="H32" s="20"/>
      <c r="I32" s="11"/>
    </row>
    <row r="33" spans="2:9">
      <c r="B33" s="8"/>
      <c r="C33" s="8"/>
      <c r="D33" s="39"/>
      <c r="E33" s="9"/>
      <c r="F33" s="78"/>
      <c r="G33" s="20"/>
      <c r="H33" s="20"/>
      <c r="I33" s="11"/>
    </row>
    <row r="34" spans="2:9">
      <c r="B34" s="8"/>
      <c r="C34" s="8"/>
      <c r="E34" s="9"/>
      <c r="F34" s="78"/>
      <c r="G34" s="20"/>
      <c r="H34" s="20"/>
      <c r="I34" s="11"/>
    </row>
    <row r="35" spans="2:9">
      <c r="B35" s="8"/>
      <c r="C35" s="8"/>
      <c r="D35" s="39"/>
      <c r="E35" s="9"/>
      <c r="F35" s="78"/>
      <c r="G35" s="20"/>
      <c r="H35" s="20"/>
      <c r="I35" s="11"/>
    </row>
    <row r="36" spans="2:9">
      <c r="B36" s="8"/>
      <c r="C36" s="8"/>
      <c r="E36" s="9"/>
      <c r="F36" s="78"/>
      <c r="G36" s="20"/>
      <c r="H36" s="20"/>
      <c r="I36" s="11"/>
    </row>
    <row r="37" spans="2:9">
      <c r="B37" s="8"/>
      <c r="C37" s="8"/>
      <c r="D37" s="39"/>
      <c r="E37" s="9"/>
      <c r="F37" s="78"/>
      <c r="G37" s="20"/>
      <c r="H37" s="20"/>
      <c r="I37" s="11"/>
    </row>
    <row r="38" spans="2:9">
      <c r="B38" s="8"/>
      <c r="C38" s="8"/>
      <c r="E38" s="9"/>
      <c r="F38" s="78"/>
      <c r="G38" s="20"/>
      <c r="H38" s="20"/>
      <c r="I38" s="11"/>
    </row>
    <row r="39" spans="2:9">
      <c r="B39" s="8"/>
      <c r="C39" s="8"/>
      <c r="D39" s="39"/>
      <c r="E39" s="9"/>
      <c r="F39" s="78"/>
      <c r="G39" s="20"/>
      <c r="H39" s="20"/>
      <c r="I39" s="11"/>
    </row>
    <row r="40" spans="2:9">
      <c r="B40" s="8"/>
      <c r="C40" s="8"/>
      <c r="E40" s="9"/>
      <c r="F40" s="78"/>
      <c r="G40" s="20"/>
      <c r="H40" s="20"/>
      <c r="I40" s="11"/>
    </row>
    <row r="41" spans="2:9">
      <c r="B41" s="8"/>
      <c r="C41" s="8"/>
      <c r="D41" s="39"/>
      <c r="E41" s="9"/>
      <c r="F41" s="78"/>
      <c r="G41" s="20"/>
      <c r="H41" s="20"/>
      <c r="I41" s="11"/>
    </row>
    <row r="42" spans="2:9">
      <c r="B42" s="8"/>
      <c r="C42" s="8"/>
      <c r="E42" s="9"/>
      <c r="F42" s="78"/>
      <c r="G42" s="20"/>
      <c r="H42" s="20"/>
      <c r="I42" s="11"/>
    </row>
    <row r="43" spans="2:9">
      <c r="B43" s="8"/>
      <c r="C43" s="8"/>
      <c r="D43" s="39"/>
      <c r="E43" s="9"/>
      <c r="F43" s="78"/>
      <c r="G43" s="20"/>
      <c r="H43" s="20"/>
      <c r="I43" s="11"/>
    </row>
    <row r="44" spans="2:9">
      <c r="B44" s="8"/>
      <c r="C44" s="8"/>
      <c r="E44" s="9"/>
      <c r="F44" s="78"/>
      <c r="G44" s="20"/>
      <c r="H44" s="20"/>
      <c r="I44" s="11"/>
    </row>
    <row r="45" spans="2:9">
      <c r="B45" s="8"/>
      <c r="C45" s="8"/>
      <c r="D45" s="39"/>
      <c r="E45" s="9"/>
      <c r="F45" s="78"/>
      <c r="G45" s="20"/>
      <c r="H45" s="20"/>
      <c r="I45" s="11"/>
    </row>
    <row r="46" spans="2:9">
      <c r="B46" s="8"/>
      <c r="C46" s="8"/>
      <c r="E46" s="9"/>
      <c r="F46" s="78"/>
      <c r="G46" s="20"/>
      <c r="H46" s="20"/>
      <c r="I46" s="11"/>
    </row>
    <row r="47" spans="2:9">
      <c r="B47" s="8"/>
      <c r="C47" s="8"/>
      <c r="D47" s="39"/>
      <c r="E47" s="9"/>
      <c r="F47" s="78"/>
      <c r="G47" s="20"/>
      <c r="H47" s="20"/>
      <c r="I47" s="11"/>
    </row>
    <row r="48" spans="2:9">
      <c r="B48" s="8"/>
      <c r="C48" s="8"/>
      <c r="E48" s="9"/>
      <c r="F48" s="78"/>
      <c r="G48" s="20"/>
      <c r="H48" s="20"/>
      <c r="I48" s="11"/>
    </row>
    <row r="49" spans="2:9">
      <c r="B49" s="8"/>
      <c r="C49" s="8"/>
      <c r="D49" s="39"/>
      <c r="E49" s="9"/>
      <c r="F49" s="78"/>
      <c r="G49" s="20"/>
      <c r="H49" s="20"/>
      <c r="I49" s="11"/>
    </row>
    <row r="50" spans="2:9">
      <c r="B50" s="8"/>
      <c r="C50" s="8"/>
      <c r="E50" s="9"/>
      <c r="F50" s="78"/>
      <c r="G50" s="20"/>
      <c r="H50" s="20"/>
      <c r="I50" s="11"/>
    </row>
    <row r="51" spans="2:9">
      <c r="B51" s="8"/>
      <c r="C51" s="8"/>
      <c r="D51" s="39"/>
      <c r="E51" s="9"/>
      <c r="F51" s="78"/>
      <c r="G51" s="20"/>
      <c r="H51" s="20"/>
      <c r="I51" s="11"/>
    </row>
    <row r="52" spans="2:9">
      <c r="B52" s="8"/>
      <c r="C52" s="8"/>
      <c r="E52" s="9"/>
      <c r="F52" s="78"/>
      <c r="G52" s="20"/>
      <c r="H52" s="20"/>
      <c r="I52" s="11"/>
    </row>
    <row r="53" spans="2:9">
      <c r="B53" s="8"/>
      <c r="C53" s="8"/>
      <c r="D53" s="39"/>
      <c r="E53" s="9"/>
      <c r="F53" s="78"/>
      <c r="G53" s="20"/>
      <c r="H53" s="20"/>
      <c r="I53" s="11"/>
    </row>
    <row r="54" spans="2:9">
      <c r="B54" s="8"/>
      <c r="C54" s="8"/>
      <c r="E54" s="9"/>
      <c r="F54" s="78"/>
      <c r="G54" s="20"/>
      <c r="H54" s="20"/>
      <c r="I54" s="11"/>
    </row>
    <row r="55" spans="2:9">
      <c r="B55" s="8"/>
      <c r="C55" s="8"/>
      <c r="D55" s="39"/>
      <c r="E55" s="9"/>
      <c r="F55" s="78"/>
      <c r="G55" s="20"/>
      <c r="H55" s="20"/>
      <c r="I55" s="11"/>
    </row>
    <row r="56" spans="2:9">
      <c r="B56" s="8"/>
      <c r="C56" s="8"/>
      <c r="E56" s="9"/>
      <c r="F56" s="78"/>
      <c r="G56" s="20"/>
      <c r="H56" s="20"/>
      <c r="I56" s="11"/>
    </row>
    <row r="57" spans="2:9">
      <c r="B57" s="8"/>
      <c r="C57" s="8"/>
      <c r="D57" s="39"/>
      <c r="E57" s="9"/>
      <c r="F57" s="78"/>
      <c r="G57" s="20"/>
      <c r="H57" s="20"/>
      <c r="I57" s="11"/>
    </row>
    <row r="58" spans="2:9">
      <c r="B58" s="8"/>
      <c r="C58" s="8"/>
      <c r="E58" s="9"/>
      <c r="F58" s="78"/>
      <c r="G58" s="20"/>
      <c r="H58" s="20"/>
      <c r="I58" s="11"/>
    </row>
    <row r="59" spans="2:9">
      <c r="B59" s="8"/>
      <c r="C59" s="8"/>
      <c r="D59" s="39"/>
      <c r="E59" s="9"/>
      <c r="F59" s="78"/>
      <c r="G59" s="20"/>
      <c r="H59" s="20"/>
      <c r="I59" s="11"/>
    </row>
    <row r="60" spans="2:9">
      <c r="B60" s="8"/>
      <c r="C60" s="8"/>
      <c r="E60" s="9"/>
      <c r="F60" s="78"/>
      <c r="G60" s="20"/>
      <c r="H60" s="20"/>
      <c r="I60" s="11"/>
    </row>
    <row r="61" spans="2:9">
      <c r="B61" s="8"/>
      <c r="C61" s="8"/>
      <c r="D61" s="39"/>
      <c r="E61" s="9"/>
      <c r="F61" s="78"/>
      <c r="G61" s="20"/>
      <c r="H61" s="20"/>
      <c r="I61" s="11"/>
    </row>
    <row r="62" spans="2:9">
      <c r="B62" s="8"/>
      <c r="C62" s="8"/>
      <c r="E62" s="9"/>
      <c r="F62" s="78"/>
      <c r="G62" s="20"/>
      <c r="H62" s="20"/>
      <c r="I62" s="11"/>
    </row>
    <row r="63" spans="2:9">
      <c r="B63" s="8"/>
      <c r="C63" s="8"/>
      <c r="D63" s="39"/>
      <c r="E63" s="9"/>
      <c r="F63" s="78"/>
      <c r="G63" s="20"/>
      <c r="H63" s="20"/>
      <c r="I63" s="11"/>
    </row>
    <row r="64" spans="2:9">
      <c r="B64" s="8"/>
      <c r="C64" s="8"/>
      <c r="E64" s="9"/>
      <c r="F64" s="78"/>
      <c r="G64" s="20"/>
      <c r="H64" s="20"/>
      <c r="I64" s="11"/>
    </row>
    <row r="65" spans="2:9">
      <c r="B65" s="8"/>
      <c r="C65" s="8"/>
      <c r="D65" s="39"/>
      <c r="E65" s="9"/>
      <c r="F65" s="78"/>
      <c r="G65" s="20"/>
      <c r="H65" s="20"/>
      <c r="I65" s="11"/>
    </row>
    <row r="66" spans="2:9">
      <c r="B66" s="8"/>
      <c r="C66" s="8"/>
      <c r="E66" s="9"/>
      <c r="F66" s="78"/>
      <c r="G66" s="20"/>
      <c r="H66" s="20"/>
      <c r="I66" s="11"/>
    </row>
    <row r="67" spans="2:9">
      <c r="B67" s="8"/>
      <c r="C67" s="8"/>
      <c r="D67" s="39"/>
      <c r="E67" s="9"/>
      <c r="F67" s="78"/>
      <c r="G67" s="20"/>
      <c r="H67" s="20"/>
      <c r="I67" s="11"/>
    </row>
    <row r="68" spans="2:9">
      <c r="B68" s="8"/>
      <c r="C68" s="8"/>
      <c r="E68" s="9"/>
      <c r="F68" s="78"/>
      <c r="G68" s="20"/>
      <c r="H68" s="20"/>
      <c r="I68" s="11"/>
    </row>
    <row r="69" spans="2:9">
      <c r="B69" s="8"/>
      <c r="C69" s="8"/>
      <c r="D69" s="39"/>
      <c r="E69" s="9"/>
      <c r="F69" s="78"/>
      <c r="G69" s="20"/>
      <c r="H69" s="20"/>
      <c r="I69" s="11"/>
    </row>
    <row r="70" spans="2:9">
      <c r="B70" s="8"/>
      <c r="C70" s="8"/>
      <c r="E70" s="9"/>
      <c r="F70" s="78"/>
      <c r="G70" s="20"/>
      <c r="H70" s="20"/>
      <c r="I70" s="11"/>
    </row>
    <row r="71" spans="2:9">
      <c r="B71" s="8"/>
      <c r="C71" s="8"/>
      <c r="D71" s="39"/>
      <c r="E71" s="9"/>
      <c r="F71" s="78"/>
      <c r="G71" s="20"/>
      <c r="H71" s="20"/>
      <c r="I71" s="11"/>
    </row>
    <row r="72" spans="2:9">
      <c r="B72" s="8"/>
      <c r="C72" s="8"/>
      <c r="E72" s="9"/>
      <c r="F72" s="78"/>
      <c r="G72" s="20"/>
      <c r="H72" s="20"/>
      <c r="I72" s="11"/>
    </row>
    <row r="73" spans="2:9">
      <c r="B73" s="8"/>
      <c r="C73" s="8"/>
      <c r="D73" s="39"/>
      <c r="E73" s="9"/>
      <c r="F73" s="78"/>
      <c r="G73" s="20"/>
      <c r="H73" s="20"/>
      <c r="I73" s="11"/>
    </row>
    <row r="74" spans="2:9">
      <c r="B74" s="8"/>
      <c r="C74" s="8"/>
      <c r="E74" s="9"/>
      <c r="F74" s="78"/>
      <c r="G74" s="20"/>
      <c r="H74" s="20"/>
      <c r="I74" s="11"/>
    </row>
    <row r="75" spans="2:9">
      <c r="B75" s="8"/>
      <c r="C75" s="8"/>
      <c r="D75" s="39"/>
      <c r="E75" s="9"/>
      <c r="F75" s="78"/>
      <c r="G75" s="20"/>
      <c r="H75" s="20"/>
      <c r="I75" s="11"/>
    </row>
    <row r="76" spans="2:9">
      <c r="B76" s="8"/>
      <c r="C76" s="8"/>
      <c r="E76" s="9"/>
      <c r="F76" s="78"/>
      <c r="G76" s="20"/>
      <c r="H76" s="20"/>
      <c r="I76" s="11"/>
    </row>
    <row r="77" spans="2:9">
      <c r="B77" s="8"/>
      <c r="C77" s="8"/>
      <c r="D77" s="39"/>
      <c r="E77" s="9"/>
      <c r="F77" s="78"/>
      <c r="G77" s="20"/>
      <c r="H77" s="20"/>
      <c r="I77" s="11"/>
    </row>
    <row r="78" spans="2:9">
      <c r="B78" s="8"/>
      <c r="C78" s="8"/>
      <c r="E78" s="9"/>
      <c r="F78" s="78"/>
      <c r="G78" s="20"/>
      <c r="H78" s="20"/>
      <c r="I78" s="11"/>
    </row>
    <row r="79" spans="2:9">
      <c r="B79" s="8"/>
      <c r="C79" s="8"/>
      <c r="D79" s="39"/>
      <c r="E79" s="9"/>
      <c r="F79" s="78"/>
      <c r="G79" s="20"/>
      <c r="H79" s="20"/>
      <c r="I79" s="11"/>
    </row>
    <row r="80" spans="2:9">
      <c r="B80" s="8"/>
      <c r="C80" s="8"/>
      <c r="E80" s="9"/>
      <c r="F80" s="78"/>
      <c r="G80" s="20"/>
      <c r="H80" s="20"/>
      <c r="I80" s="11"/>
    </row>
    <row r="81" spans="2:9">
      <c r="B81" s="8"/>
      <c r="C81" s="8"/>
      <c r="D81" s="39"/>
      <c r="E81" s="9"/>
      <c r="F81" s="78"/>
      <c r="G81" s="20"/>
      <c r="H81" s="20"/>
      <c r="I81" s="11"/>
    </row>
    <row r="82" spans="2:9">
      <c r="B82" s="8"/>
      <c r="C82" s="8"/>
      <c r="E82" s="9"/>
      <c r="F82" s="78"/>
      <c r="G82" s="20"/>
      <c r="H82" s="20"/>
      <c r="I82" s="11"/>
    </row>
    <row r="83" spans="2:9">
      <c r="B83" s="8"/>
      <c r="C83" s="8"/>
      <c r="D83" s="39"/>
      <c r="E83" s="9"/>
      <c r="F83" s="78"/>
      <c r="G83" s="20"/>
      <c r="H83" s="20"/>
      <c r="I83" s="11"/>
    </row>
    <row r="84" spans="2:9">
      <c r="B84" s="8"/>
      <c r="C84" s="8"/>
      <c r="E84" s="9"/>
      <c r="F84" s="78"/>
      <c r="G84" s="20"/>
      <c r="H84" s="20"/>
      <c r="I84" s="11"/>
    </row>
    <row r="85" spans="2:9">
      <c r="B85" s="8"/>
      <c r="C85" s="8"/>
      <c r="D85" s="39"/>
      <c r="E85" s="9"/>
      <c r="F85" s="78"/>
      <c r="G85" s="20"/>
      <c r="H85" s="20"/>
      <c r="I85" s="11"/>
    </row>
    <row r="86" spans="2:9">
      <c r="B86" s="8"/>
      <c r="C86" s="8"/>
      <c r="E86" s="9"/>
      <c r="F86" s="78"/>
      <c r="G86" s="20"/>
      <c r="H86" s="20"/>
      <c r="I86" s="11"/>
    </row>
    <row r="87" spans="2:9">
      <c r="B87" s="8"/>
      <c r="C87" s="8"/>
      <c r="D87" s="39"/>
      <c r="E87" s="9"/>
      <c r="F87" s="78"/>
      <c r="G87" s="20"/>
      <c r="H87" s="20"/>
      <c r="I87" s="11"/>
    </row>
    <row r="88" spans="2:9">
      <c r="B88" s="8"/>
      <c r="C88" s="8"/>
      <c r="E88" s="9"/>
      <c r="F88" s="78"/>
      <c r="G88" s="20"/>
      <c r="H88" s="20"/>
      <c r="I88" s="11"/>
    </row>
    <row r="89" spans="2:9">
      <c r="B89" s="8"/>
      <c r="C89" s="8"/>
      <c r="D89" s="39"/>
      <c r="E89" s="9"/>
      <c r="F89" s="78"/>
      <c r="G89" s="20"/>
      <c r="H89" s="20"/>
      <c r="I89" s="11"/>
    </row>
    <row r="90" spans="2:9">
      <c r="B90" s="8"/>
      <c r="C90" s="8"/>
      <c r="E90" s="9"/>
      <c r="F90" s="78"/>
      <c r="G90" s="20"/>
      <c r="H90" s="20"/>
      <c r="I90" s="11"/>
    </row>
    <row r="91" spans="2:9">
      <c r="B91" s="8"/>
      <c r="C91" s="8"/>
      <c r="D91" s="39"/>
      <c r="E91" s="9"/>
      <c r="F91" s="78"/>
      <c r="G91" s="20"/>
      <c r="H91" s="20"/>
      <c r="I91" s="11"/>
    </row>
    <row r="92" spans="2:9">
      <c r="B92" s="8"/>
      <c r="C92" s="8"/>
      <c r="E92" s="9"/>
      <c r="F92" s="78"/>
      <c r="G92" s="20"/>
      <c r="H92" s="20"/>
      <c r="I92" s="11"/>
    </row>
    <row r="93" spans="2:9">
      <c r="B93" s="8"/>
      <c r="C93" s="8"/>
      <c r="D93" s="39"/>
      <c r="E93" s="9"/>
      <c r="F93" s="78"/>
      <c r="G93" s="20"/>
      <c r="H93" s="20"/>
      <c r="I93" s="11"/>
    </row>
    <row r="94" spans="2:9">
      <c r="B94" s="8"/>
      <c r="C94" s="8"/>
      <c r="E94" s="9"/>
      <c r="F94" s="78"/>
      <c r="G94" s="20"/>
      <c r="H94" s="20"/>
      <c r="I94" s="11"/>
    </row>
    <row r="95" spans="2:9">
      <c r="B95" s="8"/>
      <c r="C95" s="8"/>
      <c r="D95" s="39"/>
      <c r="E95" s="9"/>
      <c r="F95" s="78"/>
      <c r="G95" s="20"/>
      <c r="H95" s="20"/>
      <c r="I95" s="11"/>
    </row>
    <row r="96" spans="2:9">
      <c r="B96" s="8"/>
      <c r="C96" s="8"/>
      <c r="E96" s="9"/>
      <c r="F96" s="78"/>
      <c r="G96" s="20"/>
      <c r="H96" s="20"/>
      <c r="I96" s="11"/>
    </row>
    <row r="97" spans="2:9">
      <c r="B97" s="8"/>
      <c r="C97" s="8"/>
      <c r="D97" s="39"/>
      <c r="E97" s="9"/>
      <c r="F97" s="78"/>
      <c r="G97" s="20"/>
      <c r="H97" s="20"/>
      <c r="I97" s="11"/>
    </row>
    <row r="98" spans="2:9">
      <c r="B98" s="8"/>
      <c r="C98" s="8"/>
      <c r="E98" s="9"/>
      <c r="F98" s="78"/>
      <c r="G98" s="20"/>
      <c r="H98" s="20"/>
      <c r="I98" s="11"/>
    </row>
    <row r="99" spans="2:9">
      <c r="B99" s="8"/>
      <c r="C99" s="8"/>
      <c r="D99" s="39"/>
      <c r="E99" s="9"/>
      <c r="F99" s="78"/>
      <c r="G99" s="20"/>
      <c r="H99" s="20"/>
      <c r="I99" s="11"/>
    </row>
    <row r="100" spans="2:9">
      <c r="B100" s="8"/>
      <c r="C100" s="8"/>
      <c r="D100" s="39"/>
      <c r="E100" s="9"/>
      <c r="F100" s="78"/>
      <c r="G100" s="20"/>
      <c r="H100" s="20"/>
      <c r="I100" s="11"/>
    </row>
    <row r="101" spans="2:9">
      <c r="B101" s="8"/>
      <c r="C101" s="8"/>
      <c r="E101" s="9"/>
      <c r="F101" s="78"/>
      <c r="G101" s="20"/>
      <c r="H101" s="20"/>
      <c r="I101" s="11"/>
    </row>
    <row r="102" spans="2:9">
      <c r="B102" s="8"/>
      <c r="C102" s="8"/>
      <c r="D102" s="39"/>
      <c r="E102" s="9"/>
      <c r="F102" s="78"/>
      <c r="G102" s="20"/>
      <c r="H102" s="20"/>
      <c r="I102" s="11"/>
    </row>
    <row r="103" spans="2:9">
      <c r="B103" s="8"/>
      <c r="C103" s="8"/>
      <c r="E103" s="9"/>
      <c r="F103" s="78"/>
      <c r="G103" s="20"/>
      <c r="H103" s="20"/>
      <c r="I103" s="11"/>
    </row>
    <row r="104" spans="2:9">
      <c r="B104" s="8"/>
      <c r="C104" s="8"/>
      <c r="D104" s="39"/>
      <c r="E104" s="9"/>
      <c r="F104" s="78"/>
      <c r="G104" s="20"/>
      <c r="H104" s="20"/>
      <c r="I104" s="11"/>
    </row>
    <row r="105" spans="2:9">
      <c r="B105" s="8"/>
      <c r="C105" s="8"/>
      <c r="E105" s="9"/>
      <c r="F105" s="78"/>
      <c r="G105" s="20"/>
      <c r="H105" s="20"/>
      <c r="I105" s="11"/>
    </row>
    <row r="106" spans="2:9">
      <c r="B106" s="8"/>
      <c r="C106" s="8"/>
      <c r="D106" s="39"/>
      <c r="E106" s="9"/>
      <c r="F106" s="78"/>
      <c r="G106" s="20"/>
      <c r="H106" s="20"/>
      <c r="I106" s="11"/>
    </row>
    <row r="107" spans="2:9">
      <c r="B107" s="8"/>
      <c r="C107" s="8"/>
      <c r="E107" s="9"/>
      <c r="F107" s="78"/>
      <c r="G107" s="20"/>
      <c r="H107" s="20"/>
      <c r="I107" s="11"/>
    </row>
    <row r="108" spans="2:9">
      <c r="B108" s="8"/>
      <c r="C108" s="8"/>
      <c r="D108" s="39"/>
      <c r="E108" s="9"/>
      <c r="F108" s="78"/>
      <c r="G108" s="20"/>
      <c r="H108" s="20"/>
      <c r="I108" s="11"/>
    </row>
    <row r="109" spans="2:9">
      <c r="B109" s="8"/>
      <c r="C109" s="8"/>
      <c r="E109" s="9"/>
      <c r="F109" s="78"/>
      <c r="G109" s="20"/>
      <c r="H109" s="20"/>
      <c r="I109" s="11"/>
    </row>
    <row r="110" spans="2:9">
      <c r="B110" s="8"/>
      <c r="C110" s="8"/>
      <c r="D110" s="39"/>
      <c r="E110" s="9"/>
      <c r="F110" s="78"/>
      <c r="G110" s="20"/>
      <c r="H110" s="20"/>
      <c r="I110" s="11"/>
    </row>
    <row r="111" spans="2:9">
      <c r="B111" s="8"/>
      <c r="C111" s="8"/>
      <c r="E111" s="9"/>
      <c r="F111" s="78"/>
      <c r="G111" s="20"/>
      <c r="H111" s="20"/>
      <c r="I111" s="11"/>
    </row>
    <row r="112" spans="2:9">
      <c r="B112" s="8"/>
      <c r="C112" s="8"/>
      <c r="D112" s="39"/>
      <c r="E112" s="9"/>
      <c r="F112" s="78"/>
      <c r="G112" s="20"/>
      <c r="H112" s="20"/>
      <c r="I112" s="11"/>
    </row>
    <row r="113" spans="2:9">
      <c r="B113" s="8"/>
      <c r="C113" s="8"/>
      <c r="E113" s="9"/>
      <c r="F113" s="78"/>
      <c r="G113" s="20"/>
      <c r="H113" s="20"/>
      <c r="I113" s="11"/>
    </row>
    <row r="114" spans="2:9">
      <c r="B114" s="8"/>
      <c r="C114" s="8"/>
      <c r="D114" s="39"/>
      <c r="E114" s="9"/>
      <c r="F114" s="78"/>
      <c r="G114" s="20"/>
      <c r="H114" s="20"/>
      <c r="I114" s="11"/>
    </row>
    <row r="115" spans="2:9">
      <c r="B115" s="8"/>
      <c r="C115" s="8"/>
      <c r="E115" s="9"/>
      <c r="F115" s="78"/>
      <c r="G115" s="20"/>
      <c r="H115" s="20"/>
      <c r="I115" s="11"/>
    </row>
    <row r="116" spans="2:9">
      <c r="B116" s="8"/>
      <c r="C116" s="8"/>
      <c r="D116" s="39"/>
      <c r="E116" s="9"/>
      <c r="F116" s="78"/>
      <c r="G116" s="20"/>
      <c r="H116" s="20"/>
      <c r="I116" s="11"/>
    </row>
    <row r="117" spans="2:9">
      <c r="B117" s="8"/>
      <c r="C117" s="8"/>
      <c r="E117" s="9"/>
      <c r="F117" s="78"/>
      <c r="G117" s="20"/>
      <c r="H117" s="20"/>
      <c r="I117" s="11"/>
    </row>
    <row r="118" spans="2:9">
      <c r="B118" s="8"/>
      <c r="C118" s="8"/>
      <c r="D118" s="39"/>
      <c r="E118" s="9"/>
      <c r="F118" s="78"/>
      <c r="G118" s="20"/>
      <c r="H118" s="20"/>
      <c r="I118" s="11"/>
    </row>
    <row r="119" spans="2:9">
      <c r="B119" s="8"/>
      <c r="C119" s="8"/>
      <c r="E119" s="9"/>
      <c r="F119" s="78"/>
      <c r="G119" s="20"/>
      <c r="H119" s="20"/>
      <c r="I119" s="11"/>
    </row>
    <row r="120" spans="2:9">
      <c r="B120" s="8"/>
      <c r="C120" s="8"/>
      <c r="D120" s="39"/>
      <c r="E120" s="9"/>
      <c r="F120" s="78"/>
      <c r="G120" s="20"/>
      <c r="H120" s="20"/>
      <c r="I120" s="11"/>
    </row>
    <row r="121" spans="2:9">
      <c r="B121" s="8"/>
      <c r="C121" s="8"/>
      <c r="E121" s="9"/>
      <c r="F121" s="78"/>
      <c r="G121" s="20"/>
      <c r="H121" s="20"/>
      <c r="I121" s="11"/>
    </row>
    <row r="122" spans="2:9">
      <c r="B122" s="8"/>
      <c r="C122" s="8"/>
      <c r="D122" s="39"/>
      <c r="E122" s="9"/>
      <c r="F122" s="78"/>
      <c r="G122" s="20"/>
      <c r="H122" s="20"/>
      <c r="I122" s="11"/>
    </row>
    <row r="123" spans="2:9">
      <c r="B123" s="8"/>
      <c r="C123" s="8"/>
      <c r="E123" s="9"/>
      <c r="F123" s="78"/>
      <c r="G123" s="20"/>
      <c r="H123" s="20"/>
      <c r="I123" s="11"/>
    </row>
    <row r="124" spans="2:9">
      <c r="B124" s="8"/>
      <c r="C124" s="8"/>
      <c r="D124" s="39"/>
      <c r="E124" s="9"/>
      <c r="F124" s="78"/>
      <c r="G124" s="20"/>
      <c r="H124" s="20"/>
      <c r="I124" s="11"/>
    </row>
    <row r="125" spans="2:9">
      <c r="B125" s="8"/>
      <c r="C125" s="8"/>
      <c r="E125" s="9"/>
      <c r="F125" s="78"/>
      <c r="G125" s="20"/>
      <c r="H125" s="20"/>
      <c r="I125" s="11"/>
    </row>
    <row r="126" spans="2:9">
      <c r="B126" s="8"/>
      <c r="C126" s="8"/>
      <c r="D126" s="39"/>
      <c r="E126" s="9"/>
      <c r="F126" s="78"/>
      <c r="G126" s="20"/>
      <c r="H126" s="20"/>
      <c r="I126" s="11"/>
    </row>
    <row r="127" spans="2:9">
      <c r="B127" s="8"/>
      <c r="C127" s="8"/>
      <c r="E127" s="9"/>
      <c r="F127" s="78"/>
      <c r="G127" s="20"/>
      <c r="H127" s="20"/>
      <c r="I127" s="11"/>
    </row>
    <row r="128" spans="2:9">
      <c r="B128" s="8"/>
      <c r="C128" s="8"/>
      <c r="D128" s="39"/>
      <c r="E128" s="9"/>
      <c r="F128" s="78"/>
      <c r="G128" s="20"/>
      <c r="H128" s="20"/>
      <c r="I128" s="11"/>
    </row>
    <row r="129" spans="2:9">
      <c r="B129" s="8"/>
      <c r="C129" s="8"/>
      <c r="E129" s="9"/>
      <c r="F129" s="78"/>
      <c r="G129" s="20"/>
      <c r="H129" s="20"/>
      <c r="I129" s="11"/>
    </row>
    <row r="130" spans="2:9">
      <c r="B130" s="8"/>
      <c r="C130" s="8"/>
      <c r="D130" s="39"/>
      <c r="E130" s="9"/>
      <c r="F130" s="78"/>
      <c r="G130" s="20"/>
      <c r="H130" s="20"/>
      <c r="I130" s="11"/>
    </row>
    <row r="131" spans="2:9">
      <c r="B131" s="8"/>
      <c r="C131" s="8"/>
      <c r="E131" s="9"/>
      <c r="F131" s="78"/>
      <c r="G131" s="20"/>
      <c r="H131" s="20"/>
      <c r="I131" s="11"/>
    </row>
    <row r="132" spans="2:9">
      <c r="B132" s="8"/>
      <c r="C132" s="8"/>
      <c r="D132" s="39"/>
      <c r="E132" s="9"/>
      <c r="F132" s="78"/>
      <c r="G132" s="20"/>
      <c r="H132" s="20"/>
      <c r="I132" s="11"/>
    </row>
    <row r="133" spans="2:9">
      <c r="B133" s="8"/>
      <c r="C133" s="8"/>
      <c r="E133" s="9"/>
      <c r="F133" s="78"/>
      <c r="G133" s="20"/>
      <c r="H133" s="20"/>
      <c r="I133" s="11"/>
    </row>
    <row r="134" spans="2:9">
      <c r="B134" s="8"/>
      <c r="C134" s="8"/>
      <c r="D134" s="39"/>
      <c r="E134" s="9"/>
      <c r="F134" s="78"/>
      <c r="G134" s="20"/>
      <c r="H134" s="20"/>
      <c r="I134" s="11"/>
    </row>
    <row r="135" spans="2:9">
      <c r="B135" s="8"/>
      <c r="C135" s="8"/>
      <c r="E135" s="9"/>
      <c r="F135" s="78"/>
      <c r="G135" s="20"/>
      <c r="H135" s="20"/>
      <c r="I135" s="11"/>
    </row>
    <row r="136" spans="2:9">
      <c r="B136" s="8"/>
      <c r="C136" s="8"/>
      <c r="D136" s="39"/>
      <c r="E136" s="9"/>
      <c r="F136" s="78"/>
      <c r="G136" s="20"/>
      <c r="H136" s="20"/>
      <c r="I136" s="11"/>
    </row>
    <row r="137" spans="2:9">
      <c r="B137" s="8"/>
      <c r="C137" s="8"/>
      <c r="E137" s="9"/>
      <c r="F137" s="78"/>
      <c r="G137" s="20"/>
      <c r="H137" s="20"/>
      <c r="I137" s="11"/>
    </row>
    <row r="138" spans="2:9">
      <c r="B138" s="8"/>
      <c r="C138" s="8"/>
      <c r="D138" s="39"/>
      <c r="E138" s="9"/>
      <c r="F138" s="78"/>
      <c r="G138" s="20"/>
      <c r="H138" s="20"/>
      <c r="I138" s="11"/>
    </row>
    <row r="139" spans="2:9">
      <c r="B139" s="8"/>
      <c r="C139" s="8"/>
      <c r="E139" s="9"/>
      <c r="F139" s="78"/>
      <c r="G139" s="20"/>
      <c r="H139" s="20"/>
      <c r="I139" s="11"/>
    </row>
    <row r="140" spans="2:9">
      <c r="B140" s="8"/>
      <c r="C140" s="8"/>
      <c r="D140" s="39"/>
      <c r="E140" s="9"/>
      <c r="F140" s="78"/>
      <c r="G140" s="20"/>
      <c r="H140" s="20"/>
      <c r="I140" s="11"/>
    </row>
    <row r="141" spans="2:9">
      <c r="B141" s="8"/>
      <c r="C141" s="8"/>
      <c r="E141" s="9"/>
      <c r="F141" s="78"/>
      <c r="G141" s="20"/>
      <c r="H141" s="20"/>
      <c r="I141" s="11"/>
    </row>
    <row r="142" spans="2:9">
      <c r="B142" s="8"/>
      <c r="C142" s="8"/>
      <c r="D142" s="39"/>
      <c r="E142" s="9"/>
      <c r="F142" s="78"/>
      <c r="G142" s="20"/>
      <c r="H142" s="20"/>
      <c r="I142" s="11"/>
    </row>
    <row r="143" spans="2:9">
      <c r="B143" s="8"/>
      <c r="C143" s="8"/>
      <c r="E143" s="9"/>
      <c r="F143" s="78"/>
      <c r="G143" s="20"/>
      <c r="H143" s="20"/>
      <c r="I143" s="11"/>
    </row>
    <row r="144" spans="2:9">
      <c r="B144" s="8"/>
      <c r="C144" s="8"/>
      <c r="D144" s="39"/>
      <c r="E144" s="9"/>
      <c r="F144" s="78"/>
      <c r="G144" s="20"/>
      <c r="H144" s="20"/>
      <c r="I144" s="11"/>
    </row>
    <row r="145" spans="2:9">
      <c r="B145" s="8"/>
      <c r="C145" s="8"/>
      <c r="E145" s="9"/>
      <c r="F145" s="78"/>
      <c r="G145" s="20"/>
      <c r="H145" s="20"/>
      <c r="I145" s="11"/>
    </row>
    <row r="146" spans="2:9">
      <c r="B146" s="8"/>
      <c r="C146" s="8"/>
      <c r="D146" s="39"/>
      <c r="E146" s="9"/>
      <c r="F146" s="78"/>
      <c r="G146" s="20"/>
      <c r="H146" s="20"/>
      <c r="I146" s="11"/>
    </row>
    <row r="147" spans="2:9">
      <c r="B147" s="8"/>
      <c r="C147" s="8"/>
      <c r="E147" s="9"/>
      <c r="F147" s="78"/>
      <c r="G147" s="20"/>
      <c r="H147" s="20"/>
      <c r="I147" s="11"/>
    </row>
    <row r="148" spans="2:9">
      <c r="B148" s="8"/>
      <c r="C148" s="8"/>
      <c r="D148" s="39"/>
      <c r="E148" s="9"/>
      <c r="F148" s="78"/>
      <c r="G148" s="20"/>
      <c r="H148" s="20"/>
      <c r="I148" s="11"/>
    </row>
    <row r="149" spans="2:9">
      <c r="B149" s="8"/>
      <c r="C149" s="8"/>
      <c r="E149" s="9"/>
      <c r="F149" s="78"/>
      <c r="G149" s="20"/>
      <c r="H149" s="20"/>
      <c r="I149" s="11"/>
    </row>
    <row r="150" spans="2:9">
      <c r="B150" s="8"/>
      <c r="C150" s="8"/>
      <c r="D150" s="39"/>
      <c r="E150" s="9"/>
      <c r="F150" s="78"/>
      <c r="G150" s="20"/>
      <c r="H150" s="20"/>
      <c r="I150" s="11"/>
    </row>
    <row r="151" spans="2:9">
      <c r="B151" s="8"/>
      <c r="C151" s="8"/>
      <c r="E151" s="9"/>
      <c r="F151" s="78"/>
      <c r="G151" s="20"/>
      <c r="H151" s="20"/>
      <c r="I151" s="11"/>
    </row>
    <row r="152" spans="2:9">
      <c r="B152" s="8"/>
      <c r="C152" s="8"/>
      <c r="D152" s="39"/>
      <c r="E152" s="9"/>
      <c r="F152" s="78"/>
      <c r="G152" s="20"/>
      <c r="H152" s="20"/>
      <c r="I152" s="11"/>
    </row>
    <row r="153" spans="2:9">
      <c r="B153" s="8"/>
      <c r="C153" s="8"/>
      <c r="E153" s="9"/>
      <c r="F153" s="78"/>
      <c r="G153" s="20"/>
      <c r="H153" s="20"/>
      <c r="I153" s="11"/>
    </row>
    <row r="154" spans="2:9">
      <c r="B154" s="8"/>
      <c r="C154" s="8"/>
      <c r="D154" s="39"/>
      <c r="E154" s="9"/>
      <c r="F154" s="78"/>
      <c r="G154" s="20"/>
      <c r="H154" s="20"/>
      <c r="I154" s="11"/>
    </row>
    <row r="155" spans="2:9">
      <c r="B155" s="8"/>
      <c r="C155" s="8"/>
      <c r="E155" s="9"/>
      <c r="F155" s="78"/>
      <c r="G155" s="20"/>
      <c r="H155" s="20"/>
      <c r="I155" s="11"/>
    </row>
    <row r="156" spans="2:9">
      <c r="B156" s="8"/>
      <c r="C156" s="8"/>
      <c r="D156" s="39"/>
      <c r="E156" s="9"/>
      <c r="F156" s="78"/>
      <c r="G156" s="20"/>
      <c r="H156" s="20"/>
      <c r="I156" s="11"/>
    </row>
    <row r="157" spans="2:9">
      <c r="B157" s="8"/>
      <c r="C157" s="8"/>
      <c r="E157" s="9"/>
      <c r="F157" s="78"/>
      <c r="G157" s="20"/>
      <c r="H157" s="20"/>
      <c r="I157" s="11"/>
    </row>
    <row r="158" spans="2:9">
      <c r="B158" s="8"/>
      <c r="C158" s="8"/>
      <c r="D158" s="39"/>
      <c r="E158" s="9"/>
      <c r="F158" s="78"/>
      <c r="G158" s="20"/>
      <c r="H158" s="20"/>
      <c r="I158" s="11"/>
    </row>
    <row r="159" spans="2:9">
      <c r="B159" s="8"/>
      <c r="C159" s="8"/>
      <c r="E159" s="9"/>
      <c r="F159" s="78"/>
      <c r="G159" s="20"/>
      <c r="H159" s="20"/>
      <c r="I159" s="11"/>
    </row>
    <row r="160" spans="2:9">
      <c r="B160" s="8"/>
      <c r="C160" s="8"/>
      <c r="D160" s="39"/>
      <c r="E160" s="9"/>
      <c r="F160" s="78"/>
      <c r="G160" s="20"/>
      <c r="H160" s="20"/>
      <c r="I160" s="11"/>
    </row>
    <row r="162" spans="6:6">
      <c r="F162"/>
    </row>
    <row r="163" spans="6:6">
      <c r="F163"/>
    </row>
    <row r="164" spans="6:6">
      <c r="F164"/>
    </row>
    <row r="165" spans="6:6">
      <c r="F165"/>
    </row>
    <row r="166" spans="6:6">
      <c r="F166"/>
    </row>
    <row r="167" spans="6:6">
      <c r="F167"/>
    </row>
    <row r="168" spans="6:6">
      <c r="F168"/>
    </row>
    <row r="169" spans="6:6">
      <c r="F169"/>
    </row>
    <row r="170" spans="6:6">
      <c r="F170"/>
    </row>
  </sheetData>
  <mergeCells count="2">
    <mergeCell ref="D2:E2"/>
    <mergeCell ref="D3:E3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B1:I167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84" customWidth="1"/>
    <col min="7" max="7" width="12.28515625" customWidth="1"/>
    <col min="8" max="8" width="12.42578125" customWidth="1"/>
    <col min="9" max="9" width="14" customWidth="1"/>
  </cols>
  <sheetData>
    <row r="1" spans="2:9" ht="24.75" customHeight="1">
      <c r="B1" s="125" t="s">
        <v>19</v>
      </c>
      <c r="C1" s="137"/>
      <c r="D1" s="115" t="str">
        <f>Rekapitulace!D3</f>
        <v>2017/33</v>
      </c>
      <c r="E1" s="115"/>
      <c r="F1" s="74">
        <v>0</v>
      </c>
      <c r="G1" s="115"/>
      <c r="H1" s="115"/>
      <c r="I1" s="115"/>
    </row>
    <row r="2" spans="2:9" ht="37.5" customHeight="1">
      <c r="B2" s="125" t="s">
        <v>36</v>
      </c>
      <c r="C2" s="137"/>
      <c r="D2" s="216" t="str">
        <f>Rekapitulace!D4</f>
        <v>Statutární město Frýdek-Místek                                                                                            Radniční 1148, Frýdek-Místek</v>
      </c>
      <c r="E2" s="216"/>
      <c r="F2" s="74">
        <v>0</v>
      </c>
      <c r="G2" s="115"/>
      <c r="H2" s="115"/>
      <c r="I2" s="115"/>
    </row>
    <row r="3" spans="2:9" ht="37.5" customHeight="1">
      <c r="B3" s="125" t="s">
        <v>8</v>
      </c>
      <c r="C3" s="137"/>
      <c r="D3" s="216" t="str">
        <f>Rekapitulace!D5</f>
        <v>MŠ Třanovského 404, Frýdek                                                  oprava a rekonstrukce elektroinstalace</v>
      </c>
      <c r="E3" s="216"/>
      <c r="F3" s="74">
        <v>0</v>
      </c>
      <c r="G3" s="115"/>
      <c r="H3" s="115"/>
      <c r="I3" s="115"/>
    </row>
    <row r="4" spans="2:9" ht="12.75" customHeight="1">
      <c r="B4" s="126" t="s">
        <v>22</v>
      </c>
      <c r="C4" s="37"/>
      <c r="D4" s="116" t="s">
        <v>150</v>
      </c>
      <c r="E4" s="116"/>
      <c r="F4" s="74">
        <v>0</v>
      </c>
      <c r="G4" s="116"/>
      <c r="H4" s="116"/>
      <c r="I4" s="116"/>
    </row>
    <row r="5" spans="2:9" ht="12.75" customHeight="1">
      <c r="B5" s="2"/>
      <c r="C5" s="2"/>
      <c r="D5" s="21"/>
      <c r="E5" s="1"/>
      <c r="F5" s="74">
        <v>0</v>
      </c>
      <c r="G5" s="16"/>
      <c r="H5" s="19"/>
      <c r="I5" s="16"/>
    </row>
    <row r="6" spans="2:9" ht="9" customHeight="1">
      <c r="B6" s="3"/>
      <c r="C6" s="3"/>
      <c r="D6" s="3"/>
      <c r="E6" s="3"/>
      <c r="F6" s="75">
        <v>0</v>
      </c>
      <c r="G6" s="3"/>
      <c r="H6" s="3"/>
      <c r="I6" s="3"/>
    </row>
    <row r="7" spans="2:9" ht="36" customHeight="1">
      <c r="B7" s="4"/>
      <c r="C7" s="38" t="s">
        <v>21</v>
      </c>
      <c r="D7" s="4" t="s">
        <v>9</v>
      </c>
      <c r="E7" s="4" t="s">
        <v>10</v>
      </c>
      <c r="F7" s="71" t="s">
        <v>11</v>
      </c>
      <c r="G7" s="14" t="s">
        <v>17</v>
      </c>
      <c r="H7" s="14" t="s">
        <v>18</v>
      </c>
      <c r="I7" s="5" t="s">
        <v>12</v>
      </c>
    </row>
    <row r="8" spans="2:9">
      <c r="B8" s="8"/>
      <c r="C8" s="8"/>
      <c r="D8" s="69" t="s">
        <v>49</v>
      </c>
      <c r="E8" s="8"/>
      <c r="F8" s="76">
        <v>0</v>
      </c>
      <c r="G8" s="8"/>
      <c r="H8" s="8"/>
      <c r="I8" s="8"/>
    </row>
    <row r="9" spans="2:9">
      <c r="B9" s="8"/>
      <c r="C9" s="8">
        <v>1</v>
      </c>
      <c r="D9" s="121" t="s">
        <v>123</v>
      </c>
      <c r="E9" s="176" t="s">
        <v>14</v>
      </c>
      <c r="F9" s="77">
        <v>1</v>
      </c>
      <c r="G9" s="20"/>
      <c r="H9" s="20"/>
      <c r="I9" s="136">
        <f t="shared" ref="I9:I17" si="0">F9*(G9+H9)</f>
        <v>0</v>
      </c>
    </row>
    <row r="10" spans="2:9" s="48" customFormat="1">
      <c r="B10" s="8"/>
      <c r="C10" s="8">
        <v>2</v>
      </c>
      <c r="D10" s="121" t="s">
        <v>75</v>
      </c>
      <c r="E10" s="176" t="s">
        <v>14</v>
      </c>
      <c r="F10" s="77">
        <v>1</v>
      </c>
      <c r="G10" s="20"/>
      <c r="H10" s="20"/>
      <c r="I10" s="136">
        <f t="shared" si="0"/>
        <v>0</v>
      </c>
    </row>
    <row r="11" spans="2:9" s="48" customFormat="1">
      <c r="B11" s="8"/>
      <c r="C11" s="8">
        <v>3</v>
      </c>
      <c r="D11" s="121" t="s">
        <v>107</v>
      </c>
      <c r="E11" s="176" t="s">
        <v>14</v>
      </c>
      <c r="F11" s="77">
        <v>2</v>
      </c>
      <c r="G11" s="20"/>
      <c r="H11" s="20"/>
      <c r="I11" s="136">
        <f t="shared" ref="I11:I14" si="1">F11*(G11+H11)</f>
        <v>0</v>
      </c>
    </row>
    <row r="12" spans="2:9" s="48" customFormat="1">
      <c r="B12" s="8"/>
      <c r="C12" s="8">
        <v>4</v>
      </c>
      <c r="D12" s="121" t="s">
        <v>108</v>
      </c>
      <c r="E12" s="176" t="s">
        <v>14</v>
      </c>
      <c r="F12" s="77">
        <v>2</v>
      </c>
      <c r="G12" s="20"/>
      <c r="H12" s="20"/>
      <c r="I12" s="136">
        <f t="shared" si="1"/>
        <v>0</v>
      </c>
    </row>
    <row r="13" spans="2:9" s="48" customFormat="1">
      <c r="B13" s="8"/>
      <c r="C13" s="8">
        <v>5</v>
      </c>
      <c r="D13" s="121" t="s">
        <v>105</v>
      </c>
      <c r="E13" s="176" t="s">
        <v>14</v>
      </c>
      <c r="F13" s="77">
        <v>8</v>
      </c>
      <c r="G13" s="20"/>
      <c r="H13" s="20"/>
      <c r="I13" s="136">
        <f t="shared" si="1"/>
        <v>0</v>
      </c>
    </row>
    <row r="14" spans="2:9" s="48" customFormat="1">
      <c r="B14" s="8"/>
      <c r="C14" s="8">
        <v>6</v>
      </c>
      <c r="D14" s="121" t="s">
        <v>106</v>
      </c>
      <c r="E14" s="176" t="s">
        <v>14</v>
      </c>
      <c r="F14" s="77">
        <v>10</v>
      </c>
      <c r="G14" s="20"/>
      <c r="H14" s="20"/>
      <c r="I14" s="136">
        <f t="shared" si="1"/>
        <v>0</v>
      </c>
    </row>
    <row r="15" spans="2:9" s="48" customFormat="1">
      <c r="B15" s="8"/>
      <c r="C15" s="8">
        <v>7</v>
      </c>
      <c r="D15" s="121" t="s">
        <v>117</v>
      </c>
      <c r="E15" s="176" t="s">
        <v>14</v>
      </c>
      <c r="F15" s="77">
        <v>1</v>
      </c>
      <c r="G15" s="20"/>
      <c r="H15" s="20"/>
      <c r="I15" s="136">
        <f t="shared" si="0"/>
        <v>0</v>
      </c>
    </row>
    <row r="16" spans="2:9" s="48" customFormat="1">
      <c r="B16" s="8"/>
      <c r="C16" s="8">
        <v>8</v>
      </c>
      <c r="D16" s="121" t="s">
        <v>112</v>
      </c>
      <c r="E16" s="176" t="s">
        <v>14</v>
      </c>
      <c r="F16" s="77">
        <v>2</v>
      </c>
      <c r="G16" s="20"/>
      <c r="H16" s="20"/>
      <c r="I16" s="136">
        <f t="shared" si="0"/>
        <v>0</v>
      </c>
    </row>
    <row r="17" spans="2:9" s="48" customFormat="1">
      <c r="B17" s="8"/>
      <c r="C17" s="8">
        <v>9</v>
      </c>
      <c r="D17" s="120" t="s">
        <v>50</v>
      </c>
      <c r="E17" s="176" t="s">
        <v>39</v>
      </c>
      <c r="F17" s="77">
        <v>1</v>
      </c>
      <c r="G17" s="20"/>
      <c r="H17" s="20"/>
      <c r="I17" s="136">
        <f t="shared" si="0"/>
        <v>0</v>
      </c>
    </row>
    <row r="18" spans="2:9" ht="13.5" thickBot="1">
      <c r="B18" s="43"/>
      <c r="C18" s="66"/>
      <c r="D18" s="61"/>
      <c r="E18" s="62"/>
      <c r="F18" s="79">
        <v>0</v>
      </c>
      <c r="G18" s="63"/>
      <c r="H18" s="63"/>
      <c r="I18" s="64"/>
    </row>
    <row r="19" spans="2:9" ht="6" customHeight="1">
      <c r="B19" s="22"/>
      <c r="C19" s="22"/>
      <c r="D19" s="23"/>
      <c r="E19" s="24"/>
      <c r="F19" s="80">
        <v>0</v>
      </c>
      <c r="G19" s="25"/>
      <c r="H19" s="25"/>
      <c r="I19" s="26"/>
    </row>
    <row r="20" spans="2:9" ht="15.75">
      <c r="B20" s="8"/>
      <c r="C20" s="8"/>
      <c r="D20" s="32" t="s">
        <v>115</v>
      </c>
      <c r="E20" s="30"/>
      <c r="F20" s="81">
        <v>0</v>
      </c>
      <c r="G20" s="31"/>
      <c r="H20" s="31"/>
      <c r="I20" s="33">
        <f>SUM(I8:I17)</f>
        <v>0</v>
      </c>
    </row>
    <row r="21" spans="2:9" ht="6" customHeight="1" thickBot="1">
      <c r="B21" s="35"/>
      <c r="C21" s="35"/>
      <c r="D21" s="35"/>
      <c r="E21" s="35"/>
      <c r="F21" s="82" t="s">
        <v>37</v>
      </c>
      <c r="G21" s="35"/>
      <c r="H21" s="35"/>
      <c r="I21" s="35"/>
    </row>
    <row r="22" spans="2:9" ht="15.75">
      <c r="B22" s="34"/>
      <c r="C22" s="34"/>
      <c r="D22" s="34"/>
      <c r="E22" s="34"/>
      <c r="F22" s="83" t="s">
        <v>37</v>
      </c>
      <c r="G22" s="34"/>
      <c r="H22" s="34"/>
      <c r="I22" s="34"/>
    </row>
    <row r="23" spans="2:9">
      <c r="B23" s="8"/>
      <c r="C23" s="8"/>
      <c r="E23" s="9"/>
      <c r="F23" s="78"/>
      <c r="G23" s="20"/>
      <c r="H23" s="20"/>
      <c r="I23" s="11"/>
    </row>
    <row r="24" spans="2:9">
      <c r="B24" s="8"/>
      <c r="C24" s="8"/>
      <c r="D24" s="39"/>
      <c r="E24" s="9"/>
      <c r="F24" s="78"/>
      <c r="G24" s="20"/>
      <c r="H24" s="20"/>
      <c r="I24" s="11"/>
    </row>
    <row r="25" spans="2:9">
      <c r="B25" s="8"/>
      <c r="C25" s="8"/>
      <c r="E25" s="9"/>
      <c r="F25" s="78"/>
      <c r="G25" s="20"/>
      <c r="H25" s="20"/>
      <c r="I25" s="11"/>
    </row>
    <row r="26" spans="2:9">
      <c r="B26" s="8"/>
      <c r="C26" s="8"/>
      <c r="D26" s="39"/>
      <c r="E26" s="9"/>
      <c r="F26" s="78"/>
      <c r="G26" s="20"/>
      <c r="H26" s="20"/>
      <c r="I26" s="11"/>
    </row>
    <row r="27" spans="2:9">
      <c r="B27" s="8"/>
      <c r="C27" s="8"/>
      <c r="E27" s="9"/>
      <c r="F27" s="78"/>
      <c r="G27" s="20"/>
      <c r="H27" s="20"/>
      <c r="I27" s="11"/>
    </row>
    <row r="28" spans="2:9">
      <c r="B28" s="8"/>
      <c r="C28" s="8"/>
      <c r="D28" s="39"/>
      <c r="E28" s="9"/>
      <c r="F28" s="78"/>
      <c r="G28" s="20"/>
      <c r="H28" s="20"/>
      <c r="I28" s="11"/>
    </row>
    <row r="29" spans="2:9">
      <c r="B29" s="8"/>
      <c r="C29" s="8"/>
      <c r="E29" s="9"/>
      <c r="F29" s="78"/>
      <c r="G29" s="20"/>
      <c r="H29" s="20"/>
      <c r="I29" s="11"/>
    </row>
    <row r="30" spans="2:9">
      <c r="B30" s="8"/>
      <c r="C30" s="8"/>
      <c r="D30" s="39"/>
      <c r="E30" s="9"/>
      <c r="F30" s="78"/>
      <c r="G30" s="20"/>
      <c r="H30" s="20"/>
      <c r="I30" s="11"/>
    </row>
    <row r="31" spans="2:9">
      <c r="B31" s="8"/>
      <c r="C31" s="8"/>
      <c r="E31" s="9"/>
      <c r="F31" s="78"/>
      <c r="G31" s="20"/>
      <c r="H31" s="20"/>
      <c r="I31" s="11"/>
    </row>
    <row r="32" spans="2:9">
      <c r="B32" s="8"/>
      <c r="C32" s="8"/>
      <c r="D32" s="39"/>
      <c r="E32" s="9"/>
      <c r="F32" s="78"/>
      <c r="G32" s="20"/>
      <c r="H32" s="20"/>
      <c r="I32" s="11"/>
    </row>
    <row r="33" spans="2:9">
      <c r="B33" s="8"/>
      <c r="C33" s="8"/>
      <c r="E33" s="9"/>
      <c r="F33" s="78"/>
      <c r="G33" s="20"/>
      <c r="H33" s="20"/>
      <c r="I33" s="11"/>
    </row>
    <row r="34" spans="2:9">
      <c r="B34" s="8"/>
      <c r="C34" s="8"/>
      <c r="D34" s="39"/>
      <c r="E34" s="9"/>
      <c r="F34" s="78"/>
      <c r="G34" s="20"/>
      <c r="H34" s="20"/>
      <c r="I34" s="11"/>
    </row>
    <row r="35" spans="2:9">
      <c r="B35" s="8"/>
      <c r="C35" s="8"/>
      <c r="E35" s="9"/>
      <c r="F35" s="78"/>
      <c r="G35" s="20"/>
      <c r="H35" s="20"/>
      <c r="I35" s="11"/>
    </row>
    <row r="36" spans="2:9">
      <c r="B36" s="8"/>
      <c r="C36" s="8"/>
      <c r="D36" s="39"/>
      <c r="E36" s="9"/>
      <c r="F36" s="78"/>
      <c r="G36" s="20"/>
      <c r="H36" s="20"/>
      <c r="I36" s="11"/>
    </row>
    <row r="37" spans="2:9">
      <c r="B37" s="8"/>
      <c r="C37" s="8"/>
      <c r="E37" s="9"/>
      <c r="F37" s="78"/>
      <c r="G37" s="20"/>
      <c r="H37" s="20"/>
      <c r="I37" s="11"/>
    </row>
    <row r="38" spans="2:9">
      <c r="B38" s="8"/>
      <c r="C38" s="8"/>
      <c r="D38" s="39"/>
      <c r="E38" s="9"/>
      <c r="F38" s="78"/>
      <c r="G38" s="20"/>
      <c r="H38" s="20"/>
      <c r="I38" s="11"/>
    </row>
    <row r="39" spans="2:9">
      <c r="B39" s="8"/>
      <c r="C39" s="8"/>
      <c r="E39" s="9"/>
      <c r="F39" s="78"/>
      <c r="G39" s="20"/>
      <c r="H39" s="20"/>
      <c r="I39" s="11"/>
    </row>
    <row r="40" spans="2:9">
      <c r="B40" s="8"/>
      <c r="C40" s="8"/>
      <c r="D40" s="39"/>
      <c r="E40" s="9"/>
      <c r="F40" s="78"/>
      <c r="G40" s="20"/>
      <c r="H40" s="20"/>
      <c r="I40" s="11"/>
    </row>
    <row r="41" spans="2:9">
      <c r="B41" s="8"/>
      <c r="C41" s="8"/>
      <c r="E41" s="9"/>
      <c r="F41" s="78"/>
      <c r="G41" s="20"/>
      <c r="H41" s="20"/>
      <c r="I41" s="11"/>
    </row>
    <row r="42" spans="2:9">
      <c r="B42" s="8"/>
      <c r="C42" s="8"/>
      <c r="D42" s="39"/>
      <c r="E42" s="9"/>
      <c r="F42" s="78"/>
      <c r="G42" s="20"/>
      <c r="H42" s="20"/>
      <c r="I42" s="11"/>
    </row>
    <row r="43" spans="2:9">
      <c r="B43" s="8"/>
      <c r="C43" s="8"/>
      <c r="E43" s="9"/>
      <c r="F43" s="78"/>
      <c r="G43" s="20"/>
      <c r="H43" s="20"/>
      <c r="I43" s="11"/>
    </row>
    <row r="44" spans="2:9">
      <c r="B44" s="8"/>
      <c r="C44" s="8"/>
      <c r="D44" s="39"/>
      <c r="E44" s="9"/>
      <c r="F44" s="78"/>
      <c r="G44" s="20"/>
      <c r="H44" s="20"/>
      <c r="I44" s="11"/>
    </row>
    <row r="45" spans="2:9">
      <c r="B45" s="8"/>
      <c r="C45" s="8"/>
      <c r="E45" s="9"/>
      <c r="F45" s="78"/>
      <c r="G45" s="20"/>
      <c r="H45" s="20"/>
      <c r="I45" s="11"/>
    </row>
    <row r="46" spans="2:9">
      <c r="B46" s="8"/>
      <c r="C46" s="8"/>
      <c r="D46" s="39"/>
      <c r="E46" s="9"/>
      <c r="F46" s="78"/>
      <c r="G46" s="20"/>
      <c r="H46" s="20"/>
      <c r="I46" s="11"/>
    </row>
    <row r="47" spans="2:9">
      <c r="B47" s="8"/>
      <c r="C47" s="8"/>
      <c r="E47" s="9"/>
      <c r="F47" s="78"/>
      <c r="G47" s="20"/>
      <c r="H47" s="20"/>
      <c r="I47" s="11"/>
    </row>
    <row r="48" spans="2:9">
      <c r="B48" s="8"/>
      <c r="C48" s="8"/>
      <c r="D48" s="39"/>
      <c r="E48" s="9"/>
      <c r="F48" s="78"/>
      <c r="G48" s="20"/>
      <c r="H48" s="20"/>
      <c r="I48" s="11"/>
    </row>
    <row r="49" spans="2:9">
      <c r="B49" s="8"/>
      <c r="C49" s="8"/>
      <c r="E49" s="9"/>
      <c r="F49" s="78"/>
      <c r="G49" s="20"/>
      <c r="H49" s="20"/>
      <c r="I49" s="11"/>
    </row>
    <row r="50" spans="2:9">
      <c r="B50" s="8"/>
      <c r="C50" s="8"/>
      <c r="D50" s="39"/>
      <c r="E50" s="9"/>
      <c r="F50" s="78"/>
      <c r="G50" s="20"/>
      <c r="H50" s="20"/>
      <c r="I50" s="11"/>
    </row>
    <row r="51" spans="2:9">
      <c r="B51" s="8"/>
      <c r="C51" s="8"/>
      <c r="E51" s="9"/>
      <c r="F51" s="78"/>
      <c r="G51" s="20"/>
      <c r="H51" s="20"/>
      <c r="I51" s="11"/>
    </row>
    <row r="52" spans="2:9">
      <c r="B52" s="8"/>
      <c r="C52" s="8"/>
      <c r="D52" s="39"/>
      <c r="E52" s="9"/>
      <c r="F52" s="78"/>
      <c r="G52" s="20"/>
      <c r="H52" s="20"/>
      <c r="I52" s="11"/>
    </row>
    <row r="53" spans="2:9">
      <c r="B53" s="8"/>
      <c r="C53" s="8"/>
      <c r="E53" s="9"/>
      <c r="F53" s="78"/>
      <c r="G53" s="20"/>
      <c r="H53" s="20"/>
      <c r="I53" s="11"/>
    </row>
    <row r="54" spans="2:9">
      <c r="B54" s="8"/>
      <c r="C54" s="8"/>
      <c r="D54" s="39"/>
      <c r="E54" s="9"/>
      <c r="F54" s="78"/>
      <c r="G54" s="20"/>
      <c r="H54" s="20"/>
      <c r="I54" s="11"/>
    </row>
    <row r="55" spans="2:9">
      <c r="B55" s="8"/>
      <c r="C55" s="8"/>
      <c r="E55" s="9"/>
      <c r="F55" s="78"/>
      <c r="G55" s="20"/>
      <c r="H55" s="20"/>
      <c r="I55" s="11"/>
    </row>
    <row r="56" spans="2:9">
      <c r="B56" s="8"/>
      <c r="C56" s="8"/>
      <c r="D56" s="39"/>
      <c r="E56" s="9"/>
      <c r="F56" s="78"/>
      <c r="G56" s="20"/>
      <c r="H56" s="20"/>
      <c r="I56" s="11"/>
    </row>
    <row r="57" spans="2:9">
      <c r="B57" s="8"/>
      <c r="C57" s="8"/>
      <c r="E57" s="9"/>
      <c r="F57" s="78"/>
      <c r="G57" s="20"/>
      <c r="H57" s="20"/>
      <c r="I57" s="11"/>
    </row>
    <row r="58" spans="2:9">
      <c r="B58" s="8"/>
      <c r="C58" s="8"/>
      <c r="D58" s="39"/>
      <c r="E58" s="9"/>
      <c r="F58" s="78"/>
      <c r="G58" s="20"/>
      <c r="H58" s="20"/>
      <c r="I58" s="11"/>
    </row>
    <row r="59" spans="2:9">
      <c r="B59" s="8"/>
      <c r="C59" s="8"/>
      <c r="E59" s="9"/>
      <c r="F59" s="78"/>
      <c r="G59" s="20"/>
      <c r="H59" s="20"/>
      <c r="I59" s="11"/>
    </row>
    <row r="60" spans="2:9">
      <c r="B60" s="8"/>
      <c r="C60" s="8"/>
      <c r="D60" s="39"/>
      <c r="E60" s="9"/>
      <c r="F60" s="78"/>
      <c r="G60" s="20"/>
      <c r="H60" s="20"/>
      <c r="I60" s="11"/>
    </row>
    <row r="61" spans="2:9">
      <c r="B61" s="8"/>
      <c r="C61" s="8"/>
      <c r="E61" s="9"/>
      <c r="F61" s="78"/>
      <c r="G61" s="20"/>
      <c r="H61" s="20"/>
      <c r="I61" s="11"/>
    </row>
    <row r="62" spans="2:9">
      <c r="B62" s="8"/>
      <c r="C62" s="8"/>
      <c r="D62" s="39"/>
      <c r="E62" s="9"/>
      <c r="F62" s="78"/>
      <c r="G62" s="20"/>
      <c r="H62" s="20"/>
      <c r="I62" s="11"/>
    </row>
    <row r="63" spans="2:9">
      <c r="B63" s="8"/>
      <c r="C63" s="8"/>
      <c r="E63" s="9"/>
      <c r="F63" s="78"/>
      <c r="G63" s="20"/>
      <c r="H63" s="20"/>
      <c r="I63" s="11"/>
    </row>
    <row r="64" spans="2:9">
      <c r="B64" s="8"/>
      <c r="C64" s="8"/>
      <c r="D64" s="39"/>
      <c r="E64" s="9"/>
      <c r="F64" s="78"/>
      <c r="G64" s="20"/>
      <c r="H64" s="20"/>
      <c r="I64" s="11"/>
    </row>
    <row r="65" spans="2:9">
      <c r="B65" s="8"/>
      <c r="C65" s="8"/>
      <c r="E65" s="9"/>
      <c r="F65" s="78"/>
      <c r="G65" s="20"/>
      <c r="H65" s="20"/>
      <c r="I65" s="11"/>
    </row>
    <row r="66" spans="2:9">
      <c r="B66" s="8"/>
      <c r="C66" s="8"/>
      <c r="D66" s="39"/>
      <c r="E66" s="9"/>
      <c r="F66" s="78"/>
      <c r="G66" s="20"/>
      <c r="H66" s="20"/>
      <c r="I66" s="11"/>
    </row>
    <row r="67" spans="2:9">
      <c r="B67" s="8"/>
      <c r="C67" s="8"/>
      <c r="E67" s="9"/>
      <c r="F67" s="78"/>
      <c r="G67" s="20"/>
      <c r="H67" s="20"/>
      <c r="I67" s="11"/>
    </row>
    <row r="68" spans="2:9">
      <c r="B68" s="8"/>
      <c r="C68" s="8"/>
      <c r="D68" s="39"/>
      <c r="E68" s="9"/>
      <c r="F68" s="78"/>
      <c r="G68" s="20"/>
      <c r="H68" s="20"/>
      <c r="I68" s="11"/>
    </row>
    <row r="69" spans="2:9">
      <c r="B69" s="8"/>
      <c r="C69" s="8"/>
      <c r="E69" s="9"/>
      <c r="F69" s="78"/>
      <c r="G69" s="20"/>
      <c r="H69" s="20"/>
      <c r="I69" s="11"/>
    </row>
    <row r="70" spans="2:9">
      <c r="B70" s="8"/>
      <c r="C70" s="8"/>
      <c r="D70" s="39"/>
      <c r="E70" s="9"/>
      <c r="F70" s="78"/>
      <c r="G70" s="20"/>
      <c r="H70" s="20"/>
      <c r="I70" s="11"/>
    </row>
    <row r="71" spans="2:9">
      <c r="B71" s="8"/>
      <c r="C71" s="8"/>
      <c r="E71" s="9"/>
      <c r="F71" s="78"/>
      <c r="G71" s="20"/>
      <c r="H71" s="20"/>
      <c r="I71" s="11"/>
    </row>
    <row r="72" spans="2:9">
      <c r="B72" s="8"/>
      <c r="C72" s="8"/>
      <c r="D72" s="39"/>
      <c r="E72" s="9"/>
      <c r="F72" s="78"/>
      <c r="G72" s="20"/>
      <c r="H72" s="20"/>
      <c r="I72" s="11"/>
    </row>
    <row r="73" spans="2:9">
      <c r="B73" s="8"/>
      <c r="C73" s="8"/>
      <c r="E73" s="9"/>
      <c r="F73" s="78"/>
      <c r="G73" s="20"/>
      <c r="H73" s="20"/>
      <c r="I73" s="11"/>
    </row>
    <row r="74" spans="2:9">
      <c r="B74" s="8"/>
      <c r="C74" s="8"/>
      <c r="D74" s="39"/>
      <c r="E74" s="9"/>
      <c r="F74" s="78"/>
      <c r="G74" s="20"/>
      <c r="H74" s="20"/>
      <c r="I74" s="11"/>
    </row>
    <row r="75" spans="2:9">
      <c r="B75" s="8"/>
      <c r="C75" s="8"/>
      <c r="E75" s="9"/>
      <c r="F75" s="78"/>
      <c r="G75" s="20"/>
      <c r="H75" s="20"/>
      <c r="I75" s="11"/>
    </row>
    <row r="76" spans="2:9">
      <c r="B76" s="8"/>
      <c r="C76" s="8"/>
      <c r="D76" s="39"/>
      <c r="E76" s="9"/>
      <c r="F76" s="78"/>
      <c r="G76" s="20"/>
      <c r="H76" s="20"/>
      <c r="I76" s="11"/>
    </row>
    <row r="77" spans="2:9">
      <c r="B77" s="8"/>
      <c r="C77" s="8"/>
      <c r="E77" s="9"/>
      <c r="F77" s="78"/>
      <c r="G77" s="20"/>
      <c r="H77" s="20"/>
      <c r="I77" s="11"/>
    </row>
    <row r="78" spans="2:9">
      <c r="B78" s="8"/>
      <c r="C78" s="8"/>
      <c r="D78" s="39"/>
      <c r="E78" s="9"/>
      <c r="F78" s="78"/>
      <c r="G78" s="20"/>
      <c r="H78" s="20"/>
      <c r="I78" s="11"/>
    </row>
    <row r="79" spans="2:9">
      <c r="B79" s="8"/>
      <c r="C79" s="8"/>
      <c r="E79" s="9"/>
      <c r="F79" s="78"/>
      <c r="G79" s="20"/>
      <c r="H79" s="20"/>
      <c r="I79" s="11"/>
    </row>
    <row r="80" spans="2:9">
      <c r="B80" s="8"/>
      <c r="C80" s="8"/>
      <c r="D80" s="39"/>
      <c r="E80" s="9"/>
      <c r="F80" s="78"/>
      <c r="G80" s="20"/>
      <c r="H80" s="20"/>
      <c r="I80" s="11"/>
    </row>
    <row r="81" spans="2:9">
      <c r="B81" s="8"/>
      <c r="C81" s="8"/>
      <c r="E81" s="9"/>
      <c r="F81" s="78"/>
      <c r="G81" s="20"/>
      <c r="H81" s="20"/>
      <c r="I81" s="11"/>
    </row>
    <row r="82" spans="2:9">
      <c r="B82" s="8"/>
      <c r="C82" s="8"/>
      <c r="D82" s="39"/>
      <c r="E82" s="9"/>
      <c r="F82" s="78"/>
      <c r="G82" s="20"/>
      <c r="H82" s="20"/>
      <c r="I82" s="11"/>
    </row>
    <row r="83" spans="2:9">
      <c r="B83" s="8"/>
      <c r="C83" s="8"/>
      <c r="E83" s="9"/>
      <c r="F83" s="78"/>
      <c r="G83" s="20"/>
      <c r="H83" s="20"/>
      <c r="I83" s="11"/>
    </row>
    <row r="84" spans="2:9">
      <c r="B84" s="8"/>
      <c r="C84" s="8"/>
      <c r="D84" s="39"/>
      <c r="E84" s="9"/>
      <c r="F84" s="78"/>
      <c r="G84" s="20"/>
      <c r="H84" s="20"/>
      <c r="I84" s="11"/>
    </row>
    <row r="85" spans="2:9">
      <c r="B85" s="8"/>
      <c r="C85" s="8"/>
      <c r="E85" s="9"/>
      <c r="F85" s="78"/>
      <c r="G85" s="20"/>
      <c r="H85" s="20"/>
      <c r="I85" s="11"/>
    </row>
    <row r="86" spans="2:9">
      <c r="B86" s="8"/>
      <c r="C86" s="8"/>
      <c r="D86" s="39"/>
      <c r="E86" s="9"/>
      <c r="F86" s="78"/>
      <c r="G86" s="20"/>
      <c r="H86" s="20"/>
      <c r="I86" s="11"/>
    </row>
    <row r="87" spans="2:9">
      <c r="B87" s="8"/>
      <c r="C87" s="8"/>
      <c r="E87" s="9"/>
      <c r="F87" s="78"/>
      <c r="G87" s="20"/>
      <c r="H87" s="20"/>
      <c r="I87" s="11"/>
    </row>
    <row r="88" spans="2:9">
      <c r="B88" s="8"/>
      <c r="C88" s="8"/>
      <c r="D88" s="39"/>
      <c r="E88" s="9"/>
      <c r="F88" s="78"/>
      <c r="G88" s="20"/>
      <c r="H88" s="20"/>
      <c r="I88" s="11"/>
    </row>
    <row r="89" spans="2:9">
      <c r="B89" s="8"/>
      <c r="C89" s="8"/>
      <c r="E89" s="9"/>
      <c r="F89" s="78"/>
      <c r="G89" s="20"/>
      <c r="H89" s="20"/>
      <c r="I89" s="11"/>
    </row>
    <row r="90" spans="2:9">
      <c r="B90" s="8"/>
      <c r="C90" s="8"/>
      <c r="D90" s="39"/>
      <c r="E90" s="9"/>
      <c r="F90" s="78"/>
      <c r="G90" s="20"/>
      <c r="H90" s="20"/>
      <c r="I90" s="11"/>
    </row>
    <row r="91" spans="2:9">
      <c r="B91" s="8"/>
      <c r="C91" s="8"/>
      <c r="E91" s="9"/>
      <c r="F91" s="78"/>
      <c r="G91" s="20"/>
      <c r="H91" s="20"/>
      <c r="I91" s="11"/>
    </row>
    <row r="92" spans="2:9">
      <c r="B92" s="8"/>
      <c r="C92" s="8"/>
      <c r="D92" s="39"/>
      <c r="E92" s="9"/>
      <c r="F92" s="78"/>
      <c r="G92" s="20"/>
      <c r="H92" s="20"/>
      <c r="I92" s="11"/>
    </row>
    <row r="93" spans="2:9">
      <c r="B93" s="8"/>
      <c r="C93" s="8"/>
      <c r="E93" s="9"/>
      <c r="F93" s="78"/>
      <c r="G93" s="20"/>
      <c r="H93" s="20"/>
      <c r="I93" s="11"/>
    </row>
    <row r="94" spans="2:9">
      <c r="B94" s="8"/>
      <c r="C94" s="8"/>
      <c r="D94" s="39"/>
      <c r="E94" s="9"/>
      <c r="F94" s="78"/>
      <c r="G94" s="20"/>
      <c r="H94" s="20"/>
      <c r="I94" s="11"/>
    </row>
    <row r="95" spans="2:9">
      <c r="B95" s="8"/>
      <c r="C95" s="8"/>
      <c r="E95" s="9"/>
      <c r="F95" s="78"/>
      <c r="G95" s="20"/>
      <c r="H95" s="20"/>
      <c r="I95" s="11"/>
    </row>
    <row r="96" spans="2:9">
      <c r="B96" s="8"/>
      <c r="C96" s="8"/>
      <c r="D96" s="39"/>
      <c r="E96" s="9"/>
      <c r="F96" s="78"/>
      <c r="G96" s="20"/>
      <c r="H96" s="20"/>
      <c r="I96" s="11"/>
    </row>
    <row r="97" spans="2:9">
      <c r="B97" s="8"/>
      <c r="C97" s="8"/>
      <c r="D97" s="39"/>
      <c r="E97" s="9"/>
      <c r="F97" s="78"/>
      <c r="G97" s="20"/>
      <c r="H97" s="20"/>
      <c r="I97" s="11"/>
    </row>
    <row r="98" spans="2:9">
      <c r="B98" s="8"/>
      <c r="C98" s="8"/>
      <c r="E98" s="9"/>
      <c r="F98" s="78"/>
      <c r="G98" s="20"/>
      <c r="H98" s="20"/>
      <c r="I98" s="11"/>
    </row>
    <row r="99" spans="2:9">
      <c r="B99" s="8"/>
      <c r="C99" s="8"/>
      <c r="D99" s="39"/>
      <c r="E99" s="9"/>
      <c r="F99" s="78"/>
      <c r="G99" s="20"/>
      <c r="H99" s="20"/>
      <c r="I99" s="11"/>
    </row>
    <row r="100" spans="2:9">
      <c r="B100" s="8"/>
      <c r="C100" s="8"/>
      <c r="E100" s="9"/>
      <c r="F100" s="78"/>
      <c r="G100" s="20"/>
      <c r="H100" s="20"/>
      <c r="I100" s="11"/>
    </row>
    <row r="101" spans="2:9">
      <c r="B101" s="8"/>
      <c r="C101" s="8"/>
      <c r="D101" s="39"/>
      <c r="E101" s="9"/>
      <c r="F101" s="78"/>
      <c r="G101" s="20"/>
      <c r="H101" s="20"/>
      <c r="I101" s="11"/>
    </row>
    <row r="102" spans="2:9">
      <c r="B102" s="8"/>
      <c r="C102" s="8"/>
      <c r="E102" s="9"/>
      <c r="F102" s="78"/>
      <c r="G102" s="20"/>
      <c r="H102" s="20"/>
      <c r="I102" s="11"/>
    </row>
    <row r="103" spans="2:9">
      <c r="B103" s="8"/>
      <c r="C103" s="8"/>
      <c r="D103" s="39"/>
      <c r="E103" s="9"/>
      <c r="F103" s="78"/>
      <c r="G103" s="20"/>
      <c r="H103" s="20"/>
      <c r="I103" s="11"/>
    </row>
    <row r="104" spans="2:9">
      <c r="B104" s="8"/>
      <c r="C104" s="8"/>
      <c r="E104" s="9"/>
      <c r="F104" s="78"/>
      <c r="G104" s="20"/>
      <c r="H104" s="20"/>
      <c r="I104" s="11"/>
    </row>
    <row r="105" spans="2:9">
      <c r="B105" s="8"/>
      <c r="C105" s="8"/>
      <c r="D105" s="39"/>
      <c r="E105" s="9"/>
      <c r="F105" s="78"/>
      <c r="G105" s="20"/>
      <c r="H105" s="20"/>
      <c r="I105" s="11"/>
    </row>
    <row r="106" spans="2:9">
      <c r="B106" s="8"/>
      <c r="C106" s="8"/>
      <c r="E106" s="9"/>
      <c r="F106" s="78"/>
      <c r="G106" s="20"/>
      <c r="H106" s="20"/>
      <c r="I106" s="11"/>
    </row>
    <row r="107" spans="2:9">
      <c r="B107" s="8"/>
      <c r="C107" s="8"/>
      <c r="D107" s="39"/>
      <c r="E107" s="9"/>
      <c r="F107" s="78"/>
      <c r="G107" s="20"/>
      <c r="H107" s="20"/>
      <c r="I107" s="11"/>
    </row>
    <row r="108" spans="2:9">
      <c r="B108" s="8"/>
      <c r="C108" s="8"/>
      <c r="E108" s="9"/>
      <c r="F108" s="78"/>
      <c r="G108" s="20"/>
      <c r="H108" s="20"/>
      <c r="I108" s="11"/>
    </row>
    <row r="109" spans="2:9">
      <c r="B109" s="8"/>
      <c r="C109" s="8"/>
      <c r="D109" s="39"/>
      <c r="E109" s="9"/>
      <c r="F109" s="78"/>
      <c r="G109" s="20"/>
      <c r="H109" s="20"/>
      <c r="I109" s="11"/>
    </row>
    <row r="110" spans="2:9">
      <c r="B110" s="8"/>
      <c r="C110" s="8"/>
      <c r="E110" s="9"/>
      <c r="F110" s="78"/>
      <c r="G110" s="20"/>
      <c r="H110" s="20"/>
      <c r="I110" s="11"/>
    </row>
    <row r="111" spans="2:9">
      <c r="B111" s="8"/>
      <c r="C111" s="8"/>
      <c r="D111" s="39"/>
      <c r="E111" s="9"/>
      <c r="F111" s="78"/>
      <c r="G111" s="20"/>
      <c r="H111" s="20"/>
      <c r="I111" s="11"/>
    </row>
    <row r="112" spans="2:9">
      <c r="B112" s="8"/>
      <c r="C112" s="8"/>
      <c r="E112" s="9"/>
      <c r="F112" s="78"/>
      <c r="G112" s="20"/>
      <c r="H112" s="20"/>
      <c r="I112" s="11"/>
    </row>
    <row r="113" spans="2:9">
      <c r="B113" s="8"/>
      <c r="C113" s="8"/>
      <c r="D113" s="39"/>
      <c r="E113" s="9"/>
      <c r="F113" s="78"/>
      <c r="G113" s="20"/>
      <c r="H113" s="20"/>
      <c r="I113" s="11"/>
    </row>
    <row r="114" spans="2:9">
      <c r="B114" s="8"/>
      <c r="C114" s="8"/>
      <c r="E114" s="9"/>
      <c r="F114" s="78"/>
      <c r="G114" s="20"/>
      <c r="H114" s="20"/>
      <c r="I114" s="11"/>
    </row>
    <row r="115" spans="2:9">
      <c r="B115" s="8"/>
      <c r="C115" s="8"/>
      <c r="D115" s="39"/>
      <c r="E115" s="9"/>
      <c r="F115" s="78"/>
      <c r="G115" s="20"/>
      <c r="H115" s="20"/>
      <c r="I115" s="11"/>
    </row>
    <row r="116" spans="2:9">
      <c r="B116" s="8"/>
      <c r="C116" s="8"/>
      <c r="E116" s="9"/>
      <c r="F116" s="78"/>
      <c r="G116" s="20"/>
      <c r="H116" s="20"/>
      <c r="I116" s="11"/>
    </row>
    <row r="117" spans="2:9">
      <c r="B117" s="8"/>
      <c r="C117" s="8"/>
      <c r="D117" s="39"/>
      <c r="E117" s="9"/>
      <c r="F117" s="78"/>
      <c r="G117" s="20"/>
      <c r="H117" s="20"/>
      <c r="I117" s="11"/>
    </row>
    <row r="118" spans="2:9">
      <c r="B118" s="8"/>
      <c r="C118" s="8"/>
      <c r="E118" s="9"/>
      <c r="F118" s="78"/>
      <c r="G118" s="20"/>
      <c r="H118" s="20"/>
      <c r="I118" s="11"/>
    </row>
    <row r="119" spans="2:9">
      <c r="B119" s="8"/>
      <c r="C119" s="8"/>
      <c r="D119" s="39"/>
      <c r="E119" s="9"/>
      <c r="F119" s="78"/>
      <c r="G119" s="20"/>
      <c r="H119" s="20"/>
      <c r="I119" s="11"/>
    </row>
    <row r="120" spans="2:9">
      <c r="B120" s="8"/>
      <c r="C120" s="8"/>
      <c r="E120" s="9"/>
      <c r="F120" s="78"/>
      <c r="G120" s="20"/>
      <c r="H120" s="20"/>
      <c r="I120" s="11"/>
    </row>
    <row r="121" spans="2:9">
      <c r="B121" s="8"/>
      <c r="C121" s="8"/>
      <c r="D121" s="39"/>
      <c r="E121" s="9"/>
      <c r="F121" s="78"/>
      <c r="G121" s="20"/>
      <c r="H121" s="20"/>
      <c r="I121" s="11"/>
    </row>
    <row r="122" spans="2:9">
      <c r="B122" s="8"/>
      <c r="C122" s="8"/>
      <c r="E122" s="9"/>
      <c r="F122" s="78"/>
      <c r="G122" s="20"/>
      <c r="H122" s="20"/>
      <c r="I122" s="11"/>
    </row>
    <row r="123" spans="2:9">
      <c r="B123" s="8"/>
      <c r="C123" s="8"/>
      <c r="D123" s="39"/>
      <c r="E123" s="9"/>
      <c r="F123" s="78"/>
      <c r="G123" s="20"/>
      <c r="H123" s="20"/>
      <c r="I123" s="11"/>
    </row>
    <row r="124" spans="2:9">
      <c r="B124" s="8"/>
      <c r="C124" s="8"/>
      <c r="E124" s="9"/>
      <c r="F124" s="78"/>
      <c r="G124" s="20"/>
      <c r="H124" s="20"/>
      <c r="I124" s="11"/>
    </row>
    <row r="125" spans="2:9">
      <c r="B125" s="8"/>
      <c r="C125" s="8"/>
      <c r="D125" s="39"/>
      <c r="E125" s="9"/>
      <c r="F125" s="78"/>
      <c r="G125" s="20"/>
      <c r="H125" s="20"/>
      <c r="I125" s="11"/>
    </row>
    <row r="126" spans="2:9">
      <c r="B126" s="8"/>
      <c r="C126" s="8"/>
      <c r="E126" s="9"/>
      <c r="F126" s="78"/>
      <c r="G126" s="20"/>
      <c r="H126" s="20"/>
      <c r="I126" s="11"/>
    </row>
    <row r="127" spans="2:9">
      <c r="B127" s="8"/>
      <c r="C127" s="8"/>
      <c r="D127" s="39"/>
      <c r="E127" s="9"/>
      <c r="F127" s="78"/>
      <c r="G127" s="20"/>
      <c r="H127" s="20"/>
      <c r="I127" s="11"/>
    </row>
    <row r="128" spans="2:9">
      <c r="B128" s="8"/>
      <c r="C128" s="8"/>
      <c r="E128" s="9"/>
      <c r="F128" s="78"/>
      <c r="G128" s="20"/>
      <c r="H128" s="20"/>
      <c r="I128" s="11"/>
    </row>
    <row r="129" spans="2:9">
      <c r="B129" s="8"/>
      <c r="C129" s="8"/>
      <c r="D129" s="39"/>
      <c r="E129" s="9"/>
      <c r="F129" s="78"/>
      <c r="G129" s="20"/>
      <c r="H129" s="20"/>
      <c r="I129" s="11"/>
    </row>
    <row r="130" spans="2:9">
      <c r="B130" s="8"/>
      <c r="C130" s="8"/>
      <c r="E130" s="9"/>
      <c r="F130" s="78"/>
      <c r="G130" s="20"/>
      <c r="H130" s="20"/>
      <c r="I130" s="11"/>
    </row>
    <row r="131" spans="2:9">
      <c r="B131" s="8"/>
      <c r="C131" s="8"/>
      <c r="D131" s="39"/>
      <c r="E131" s="9"/>
      <c r="F131" s="78"/>
      <c r="G131" s="20"/>
      <c r="H131" s="20"/>
      <c r="I131" s="11"/>
    </row>
    <row r="132" spans="2:9">
      <c r="B132" s="8"/>
      <c r="C132" s="8"/>
      <c r="E132" s="9"/>
      <c r="F132" s="78"/>
      <c r="G132" s="20"/>
      <c r="H132" s="20"/>
      <c r="I132" s="11"/>
    </row>
    <row r="133" spans="2:9">
      <c r="B133" s="8"/>
      <c r="C133" s="8"/>
      <c r="D133" s="39"/>
      <c r="E133" s="9"/>
      <c r="F133" s="78"/>
      <c r="G133" s="20"/>
      <c r="H133" s="20"/>
      <c r="I133" s="11"/>
    </row>
    <row r="134" spans="2:9">
      <c r="B134" s="8"/>
      <c r="C134" s="8"/>
      <c r="E134" s="9"/>
      <c r="F134" s="78"/>
      <c r="G134" s="20"/>
      <c r="H134" s="20"/>
      <c r="I134" s="11"/>
    </row>
    <row r="135" spans="2:9">
      <c r="B135" s="8"/>
      <c r="C135" s="8"/>
      <c r="D135" s="39"/>
      <c r="E135" s="9"/>
      <c r="F135" s="78"/>
      <c r="G135" s="20"/>
      <c r="H135" s="20"/>
      <c r="I135" s="11"/>
    </row>
    <row r="136" spans="2:9">
      <c r="B136" s="8"/>
      <c r="C136" s="8"/>
      <c r="E136" s="9"/>
      <c r="F136" s="78"/>
      <c r="G136" s="20"/>
      <c r="H136" s="20"/>
      <c r="I136" s="11"/>
    </row>
    <row r="137" spans="2:9">
      <c r="B137" s="8"/>
      <c r="C137" s="8"/>
      <c r="D137" s="39"/>
      <c r="E137" s="9"/>
      <c r="F137" s="78"/>
      <c r="G137" s="20"/>
      <c r="H137" s="20"/>
      <c r="I137" s="11"/>
    </row>
    <row r="138" spans="2:9">
      <c r="B138" s="8"/>
      <c r="C138" s="8"/>
      <c r="E138" s="9"/>
      <c r="F138" s="78"/>
      <c r="G138" s="20"/>
      <c r="H138" s="20"/>
      <c r="I138" s="11"/>
    </row>
    <row r="139" spans="2:9">
      <c r="B139" s="8"/>
      <c r="C139" s="8"/>
      <c r="D139" s="39"/>
      <c r="E139" s="9"/>
      <c r="F139" s="78"/>
      <c r="G139" s="20"/>
      <c r="H139" s="20"/>
      <c r="I139" s="11"/>
    </row>
    <row r="140" spans="2:9">
      <c r="B140" s="8"/>
      <c r="C140" s="8"/>
      <c r="E140" s="9"/>
      <c r="F140" s="78"/>
      <c r="G140" s="20"/>
      <c r="H140" s="20"/>
      <c r="I140" s="11"/>
    </row>
    <row r="141" spans="2:9">
      <c r="B141" s="8"/>
      <c r="C141" s="8"/>
      <c r="D141" s="39"/>
      <c r="E141" s="9"/>
      <c r="F141" s="78"/>
      <c r="G141" s="20"/>
      <c r="H141" s="20"/>
      <c r="I141" s="11"/>
    </row>
    <row r="142" spans="2:9">
      <c r="B142" s="8"/>
      <c r="C142" s="8"/>
      <c r="E142" s="9"/>
      <c r="F142" s="78"/>
      <c r="G142" s="20"/>
      <c r="H142" s="20"/>
      <c r="I142" s="11"/>
    </row>
    <row r="143" spans="2:9">
      <c r="B143" s="8"/>
      <c r="C143" s="8"/>
      <c r="D143" s="39"/>
      <c r="E143" s="9"/>
      <c r="F143" s="78"/>
      <c r="G143" s="20"/>
      <c r="H143" s="20"/>
      <c r="I143" s="11"/>
    </row>
    <row r="144" spans="2:9">
      <c r="B144" s="8"/>
      <c r="C144" s="8"/>
      <c r="E144" s="9"/>
      <c r="F144" s="78"/>
      <c r="G144" s="20"/>
      <c r="H144" s="20"/>
      <c r="I144" s="11"/>
    </row>
    <row r="145" spans="2:9">
      <c r="B145" s="8"/>
      <c r="C145" s="8"/>
      <c r="D145" s="39"/>
      <c r="E145" s="9"/>
      <c r="F145" s="78"/>
      <c r="G145" s="20"/>
      <c r="H145" s="20"/>
      <c r="I145" s="11"/>
    </row>
    <row r="146" spans="2:9">
      <c r="B146" s="8"/>
      <c r="C146" s="8"/>
      <c r="E146" s="9"/>
      <c r="F146" s="78"/>
      <c r="G146" s="20"/>
      <c r="H146" s="20"/>
      <c r="I146" s="11"/>
    </row>
    <row r="147" spans="2:9">
      <c r="B147" s="8"/>
      <c r="C147" s="8"/>
      <c r="D147" s="39"/>
      <c r="E147" s="9"/>
      <c r="F147" s="78"/>
      <c r="G147" s="20"/>
      <c r="H147" s="20"/>
      <c r="I147" s="11"/>
    </row>
    <row r="148" spans="2:9">
      <c r="B148" s="8"/>
      <c r="C148" s="8"/>
      <c r="E148" s="9"/>
      <c r="F148" s="78"/>
      <c r="G148" s="20"/>
      <c r="H148" s="20"/>
      <c r="I148" s="11"/>
    </row>
    <row r="149" spans="2:9">
      <c r="B149" s="8"/>
      <c r="C149" s="8"/>
      <c r="D149" s="39"/>
      <c r="E149" s="9"/>
      <c r="F149" s="78"/>
      <c r="G149" s="20"/>
      <c r="H149" s="20"/>
      <c r="I149" s="11"/>
    </row>
    <row r="150" spans="2:9">
      <c r="B150" s="8"/>
      <c r="C150" s="8"/>
      <c r="E150" s="9"/>
      <c r="F150" s="78"/>
      <c r="G150" s="20"/>
      <c r="H150" s="20"/>
      <c r="I150" s="11"/>
    </row>
    <row r="151" spans="2:9">
      <c r="B151" s="8"/>
      <c r="C151" s="8"/>
      <c r="D151" s="39"/>
      <c r="E151" s="9"/>
      <c r="F151" s="78"/>
      <c r="G151" s="20"/>
      <c r="H151" s="20"/>
      <c r="I151" s="11"/>
    </row>
    <row r="152" spans="2:9">
      <c r="B152" s="8"/>
      <c r="C152" s="8"/>
      <c r="E152" s="9"/>
      <c r="F152" s="78"/>
      <c r="G152" s="20"/>
      <c r="H152" s="20"/>
      <c r="I152" s="11"/>
    </row>
    <row r="153" spans="2:9">
      <c r="B153" s="8"/>
      <c r="C153" s="8"/>
      <c r="D153" s="39"/>
      <c r="E153" s="9"/>
      <c r="F153" s="78"/>
      <c r="G153" s="20"/>
      <c r="H153" s="20"/>
      <c r="I153" s="11"/>
    </row>
    <row r="154" spans="2:9">
      <c r="B154" s="8"/>
      <c r="C154" s="8"/>
      <c r="E154" s="9"/>
      <c r="F154" s="78"/>
      <c r="G154" s="20"/>
      <c r="H154" s="20"/>
      <c r="I154" s="11"/>
    </row>
    <row r="155" spans="2:9">
      <c r="B155" s="8"/>
      <c r="C155" s="8"/>
      <c r="D155" s="39"/>
      <c r="E155" s="9"/>
      <c r="F155" s="78"/>
      <c r="G155" s="20"/>
      <c r="H155" s="20"/>
      <c r="I155" s="11"/>
    </row>
    <row r="156" spans="2:9">
      <c r="B156" s="8"/>
      <c r="C156" s="8"/>
      <c r="E156" s="9"/>
      <c r="F156" s="78"/>
      <c r="G156" s="20"/>
      <c r="H156" s="20"/>
      <c r="I156" s="11"/>
    </row>
    <row r="157" spans="2:9">
      <c r="B157" s="8"/>
      <c r="C157" s="8"/>
      <c r="D157" s="39"/>
      <c r="E157" s="9"/>
      <c r="F157" s="78"/>
      <c r="G157" s="20"/>
      <c r="H157" s="20"/>
      <c r="I157" s="11"/>
    </row>
    <row r="159" spans="2:9">
      <c r="F159"/>
    </row>
    <row r="160" spans="2:9">
      <c r="F160"/>
    </row>
    <row r="161" spans="6:6">
      <c r="F161"/>
    </row>
    <row r="162" spans="6:6">
      <c r="F162"/>
    </row>
    <row r="163" spans="6:6">
      <c r="F163"/>
    </row>
    <row r="164" spans="6:6">
      <c r="F164"/>
    </row>
    <row r="165" spans="6:6">
      <c r="F165"/>
    </row>
    <row r="166" spans="6:6">
      <c r="F166"/>
    </row>
    <row r="167" spans="6:6">
      <c r="F167"/>
    </row>
  </sheetData>
  <mergeCells count="2">
    <mergeCell ref="D2:E2"/>
    <mergeCell ref="D3:E3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B1:I165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84" customWidth="1"/>
    <col min="7" max="7" width="12.28515625" customWidth="1"/>
    <col min="8" max="8" width="12.42578125" customWidth="1"/>
    <col min="9" max="9" width="14" customWidth="1"/>
  </cols>
  <sheetData>
    <row r="1" spans="2:9" ht="24.75" customHeight="1">
      <c r="B1" s="125" t="s">
        <v>19</v>
      </c>
      <c r="C1" s="137"/>
      <c r="D1" s="115" t="str">
        <f>Rekapitulace!D3</f>
        <v>2017/33</v>
      </c>
      <c r="E1" s="115"/>
      <c r="F1" s="74">
        <v>0</v>
      </c>
      <c r="G1" s="115"/>
      <c r="H1" s="115"/>
      <c r="I1" s="115"/>
    </row>
    <row r="2" spans="2:9" ht="37.5" customHeight="1">
      <c r="B2" s="125" t="s">
        <v>36</v>
      </c>
      <c r="C2" s="137"/>
      <c r="D2" s="216" t="str">
        <f>Rekapitulace!D4</f>
        <v>Statutární město Frýdek-Místek                                                                                            Radniční 1148, Frýdek-Místek</v>
      </c>
      <c r="E2" s="216"/>
      <c r="F2" s="74">
        <v>0</v>
      </c>
      <c r="G2" s="115"/>
      <c r="H2" s="115"/>
      <c r="I2" s="115"/>
    </row>
    <row r="3" spans="2:9" ht="37.5" customHeight="1">
      <c r="B3" s="125" t="s">
        <v>8</v>
      </c>
      <c r="C3" s="137"/>
      <c r="D3" s="216" t="str">
        <f>Rekapitulace!D5</f>
        <v>MŠ Třanovského 404, Frýdek                                                  oprava a rekonstrukce elektroinstalace</v>
      </c>
      <c r="E3" s="216"/>
      <c r="F3" s="74">
        <v>0</v>
      </c>
      <c r="G3" s="115"/>
      <c r="H3" s="115"/>
      <c r="I3" s="115"/>
    </row>
    <row r="4" spans="2:9" ht="12.75" customHeight="1">
      <c r="B4" s="126" t="s">
        <v>22</v>
      </c>
      <c r="C4" s="37"/>
      <c r="D4" s="116" t="s">
        <v>149</v>
      </c>
      <c r="E4" s="116"/>
      <c r="F4" s="74">
        <v>0</v>
      </c>
      <c r="G4" s="116"/>
      <c r="H4" s="116"/>
      <c r="I4" s="116"/>
    </row>
    <row r="5" spans="2:9" ht="12.75" customHeight="1">
      <c r="B5" s="2"/>
      <c r="C5" s="2"/>
      <c r="D5" s="21"/>
      <c r="E5" s="1"/>
      <c r="F5" s="74">
        <v>0</v>
      </c>
      <c r="G5" s="16"/>
      <c r="H5" s="19"/>
      <c r="I5" s="16"/>
    </row>
    <row r="6" spans="2:9" ht="9" customHeight="1">
      <c r="B6" s="3"/>
      <c r="C6" s="3"/>
      <c r="D6" s="3"/>
      <c r="E6" s="3"/>
      <c r="F6" s="75">
        <v>0</v>
      </c>
      <c r="G6" s="3"/>
      <c r="H6" s="3"/>
      <c r="I6" s="3"/>
    </row>
    <row r="7" spans="2:9" ht="36" customHeight="1">
      <c r="B7" s="4"/>
      <c r="C7" s="38" t="s">
        <v>21</v>
      </c>
      <c r="D7" s="4" t="s">
        <v>9</v>
      </c>
      <c r="E7" s="4" t="s">
        <v>10</v>
      </c>
      <c r="F7" s="71" t="s">
        <v>11</v>
      </c>
      <c r="G7" s="14" t="s">
        <v>17</v>
      </c>
      <c r="H7" s="14" t="s">
        <v>18</v>
      </c>
      <c r="I7" s="5" t="s">
        <v>12</v>
      </c>
    </row>
    <row r="8" spans="2:9">
      <c r="B8" s="8"/>
      <c r="C8" s="8"/>
      <c r="D8" s="69" t="s">
        <v>49</v>
      </c>
      <c r="E8" s="8"/>
      <c r="F8" s="76">
        <v>0</v>
      </c>
      <c r="G8" s="8"/>
      <c r="H8" s="8"/>
      <c r="I8" s="8"/>
    </row>
    <row r="9" spans="2:9">
      <c r="B9" s="8"/>
      <c r="C9" s="8">
        <v>1</v>
      </c>
      <c r="D9" s="121" t="s">
        <v>143</v>
      </c>
      <c r="E9" s="178" t="s">
        <v>14</v>
      </c>
      <c r="F9" s="77">
        <v>1</v>
      </c>
      <c r="G9" s="20"/>
      <c r="H9" s="20"/>
      <c r="I9" s="136">
        <f t="shared" ref="I9:I15" si="0">F9*(G9+H9)</f>
        <v>0</v>
      </c>
    </row>
    <row r="10" spans="2:9" s="48" customFormat="1">
      <c r="B10" s="8"/>
      <c r="C10" s="8">
        <v>2</v>
      </c>
      <c r="D10" s="121" t="s">
        <v>75</v>
      </c>
      <c r="E10" s="178" t="s">
        <v>14</v>
      </c>
      <c r="F10" s="77">
        <v>1</v>
      </c>
      <c r="G10" s="20"/>
      <c r="H10" s="20"/>
      <c r="I10" s="136">
        <f t="shared" si="0"/>
        <v>0</v>
      </c>
    </row>
    <row r="11" spans="2:9" s="48" customFormat="1">
      <c r="B11" s="8"/>
      <c r="C11" s="8">
        <v>3</v>
      </c>
      <c r="D11" s="121" t="s">
        <v>105</v>
      </c>
      <c r="E11" s="178" t="s">
        <v>14</v>
      </c>
      <c r="F11" s="77">
        <v>9</v>
      </c>
      <c r="G11" s="20"/>
      <c r="H11" s="20"/>
      <c r="I11" s="136">
        <f t="shared" ref="I11:I12" si="1">F11*(G11+H11)</f>
        <v>0</v>
      </c>
    </row>
    <row r="12" spans="2:9" s="48" customFormat="1">
      <c r="B12" s="8"/>
      <c r="C12" s="8">
        <v>4</v>
      </c>
      <c r="D12" s="121" t="s">
        <v>106</v>
      </c>
      <c r="E12" s="178" t="s">
        <v>14</v>
      </c>
      <c r="F12" s="77">
        <v>10</v>
      </c>
      <c r="G12" s="20"/>
      <c r="H12" s="20"/>
      <c r="I12" s="136">
        <f t="shared" si="1"/>
        <v>0</v>
      </c>
    </row>
    <row r="13" spans="2:9" s="48" customFormat="1">
      <c r="B13" s="8"/>
      <c r="C13" s="8">
        <v>5</v>
      </c>
      <c r="D13" s="121" t="s">
        <v>116</v>
      </c>
      <c r="E13" s="178" t="s">
        <v>14</v>
      </c>
      <c r="F13" s="77">
        <v>1</v>
      </c>
      <c r="G13" s="20"/>
      <c r="H13" s="20"/>
      <c r="I13" s="136">
        <f t="shared" si="0"/>
        <v>0</v>
      </c>
    </row>
    <row r="14" spans="2:9" s="48" customFormat="1">
      <c r="B14" s="8"/>
      <c r="C14" s="8">
        <v>6</v>
      </c>
      <c r="D14" s="121" t="s">
        <v>112</v>
      </c>
      <c r="E14" s="178" t="s">
        <v>14</v>
      </c>
      <c r="F14" s="77">
        <v>2</v>
      </c>
      <c r="G14" s="20"/>
      <c r="H14" s="20"/>
      <c r="I14" s="136">
        <f t="shared" si="0"/>
        <v>0</v>
      </c>
    </row>
    <row r="15" spans="2:9" s="48" customFormat="1">
      <c r="B15" s="8"/>
      <c r="C15" s="8">
        <v>7</v>
      </c>
      <c r="D15" s="120" t="s">
        <v>50</v>
      </c>
      <c r="E15" s="178" t="s">
        <v>39</v>
      </c>
      <c r="F15" s="77">
        <v>1</v>
      </c>
      <c r="G15" s="20"/>
      <c r="H15" s="20"/>
      <c r="I15" s="136">
        <f t="shared" si="0"/>
        <v>0</v>
      </c>
    </row>
    <row r="16" spans="2:9" ht="13.5" thickBot="1">
      <c r="B16" s="43"/>
      <c r="C16" s="66"/>
      <c r="D16" s="61"/>
      <c r="E16" s="62"/>
      <c r="F16" s="79">
        <v>0</v>
      </c>
      <c r="G16" s="63"/>
      <c r="H16" s="63"/>
      <c r="I16" s="64"/>
    </row>
    <row r="17" spans="2:9" ht="6" customHeight="1">
      <c r="B17" s="22"/>
      <c r="C17" s="22"/>
      <c r="D17" s="23"/>
      <c r="E17" s="24"/>
      <c r="F17" s="80">
        <v>0</v>
      </c>
      <c r="G17" s="25"/>
      <c r="H17" s="25"/>
      <c r="I17" s="26"/>
    </row>
    <row r="18" spans="2:9" ht="15.75">
      <c r="B18" s="8"/>
      <c r="C18" s="8"/>
      <c r="D18" s="32" t="s">
        <v>115</v>
      </c>
      <c r="E18" s="30"/>
      <c r="F18" s="81">
        <v>0</v>
      </c>
      <c r="G18" s="31"/>
      <c r="H18" s="31"/>
      <c r="I18" s="33">
        <f>SUM(I8:I15)</f>
        <v>0</v>
      </c>
    </row>
    <row r="19" spans="2:9" ht="6" customHeight="1" thickBot="1">
      <c r="B19" s="35"/>
      <c r="C19" s="35"/>
      <c r="D19" s="35"/>
      <c r="E19" s="35"/>
      <c r="F19" s="82" t="s">
        <v>37</v>
      </c>
      <c r="G19" s="35"/>
      <c r="H19" s="35"/>
      <c r="I19" s="35"/>
    </row>
    <row r="20" spans="2:9" ht="15.75">
      <c r="B20" s="34"/>
      <c r="C20" s="34"/>
      <c r="D20" s="34"/>
      <c r="E20" s="34"/>
      <c r="F20" s="83" t="s">
        <v>37</v>
      </c>
      <c r="G20" s="34"/>
      <c r="H20" s="34"/>
      <c r="I20" s="34"/>
    </row>
    <row r="21" spans="2:9">
      <c r="B21" s="8"/>
      <c r="C21" s="8"/>
      <c r="E21" s="9"/>
      <c r="F21" s="78"/>
      <c r="G21" s="20"/>
      <c r="H21" s="20"/>
      <c r="I21" s="11"/>
    </row>
    <row r="22" spans="2:9">
      <c r="B22" s="8"/>
      <c r="C22" s="8"/>
      <c r="D22" s="39"/>
      <c r="E22" s="9"/>
      <c r="F22" s="78"/>
      <c r="G22" s="20"/>
      <c r="H22" s="20"/>
      <c r="I22" s="11"/>
    </row>
    <row r="23" spans="2:9">
      <c r="B23" s="8"/>
      <c r="C23" s="8"/>
      <c r="E23" s="9"/>
      <c r="F23" s="78"/>
      <c r="G23" s="20"/>
      <c r="H23" s="20"/>
      <c r="I23" s="11"/>
    </row>
    <row r="24" spans="2:9">
      <c r="B24" s="8"/>
      <c r="C24" s="8"/>
      <c r="D24" s="39"/>
      <c r="E24" s="9"/>
      <c r="F24" s="78"/>
      <c r="G24" s="20"/>
      <c r="H24" s="20"/>
      <c r="I24" s="11"/>
    </row>
    <row r="25" spans="2:9">
      <c r="B25" s="8"/>
      <c r="C25" s="8"/>
      <c r="E25" s="9"/>
      <c r="F25" s="78"/>
      <c r="G25" s="20"/>
      <c r="H25" s="20"/>
      <c r="I25" s="11"/>
    </row>
    <row r="26" spans="2:9">
      <c r="B26" s="8"/>
      <c r="C26" s="8"/>
      <c r="D26" s="39"/>
      <c r="E26" s="9"/>
      <c r="F26" s="78"/>
      <c r="G26" s="20"/>
      <c r="H26" s="20"/>
      <c r="I26" s="11"/>
    </row>
    <row r="27" spans="2:9">
      <c r="B27" s="8"/>
      <c r="C27" s="8"/>
      <c r="E27" s="9"/>
      <c r="F27" s="78"/>
      <c r="G27" s="20"/>
      <c r="H27" s="20"/>
      <c r="I27" s="11"/>
    </row>
    <row r="28" spans="2:9">
      <c r="B28" s="8"/>
      <c r="C28" s="8"/>
      <c r="D28" s="39"/>
      <c r="E28" s="9"/>
      <c r="F28" s="78"/>
      <c r="G28" s="20"/>
      <c r="H28" s="20"/>
      <c r="I28" s="11"/>
    </row>
    <row r="29" spans="2:9">
      <c r="B29" s="8"/>
      <c r="C29" s="8"/>
      <c r="E29" s="9"/>
      <c r="F29" s="78"/>
      <c r="G29" s="20"/>
      <c r="H29" s="20"/>
      <c r="I29" s="11"/>
    </row>
    <row r="30" spans="2:9">
      <c r="B30" s="8"/>
      <c r="C30" s="8"/>
      <c r="D30" s="39"/>
      <c r="E30" s="9"/>
      <c r="F30" s="78"/>
      <c r="G30" s="20"/>
      <c r="H30" s="20"/>
      <c r="I30" s="11"/>
    </row>
    <row r="31" spans="2:9">
      <c r="B31" s="8"/>
      <c r="C31" s="8"/>
      <c r="E31" s="9"/>
      <c r="F31" s="78"/>
      <c r="G31" s="20"/>
      <c r="H31" s="20"/>
      <c r="I31" s="11"/>
    </row>
    <row r="32" spans="2:9">
      <c r="B32" s="8"/>
      <c r="C32" s="8"/>
      <c r="D32" s="39"/>
      <c r="E32" s="9"/>
      <c r="F32" s="78"/>
      <c r="G32" s="20"/>
      <c r="H32" s="20"/>
      <c r="I32" s="11"/>
    </row>
    <row r="33" spans="2:9">
      <c r="B33" s="8"/>
      <c r="C33" s="8"/>
      <c r="E33" s="9"/>
      <c r="F33" s="78"/>
      <c r="G33" s="20"/>
      <c r="H33" s="20"/>
      <c r="I33" s="11"/>
    </row>
    <row r="34" spans="2:9">
      <c r="B34" s="8"/>
      <c r="C34" s="8"/>
      <c r="D34" s="39"/>
      <c r="E34" s="9"/>
      <c r="F34" s="78"/>
      <c r="G34" s="20"/>
      <c r="H34" s="20"/>
      <c r="I34" s="11"/>
    </row>
    <row r="35" spans="2:9">
      <c r="B35" s="8"/>
      <c r="C35" s="8"/>
      <c r="E35" s="9"/>
      <c r="F35" s="78"/>
      <c r="G35" s="20"/>
      <c r="H35" s="20"/>
      <c r="I35" s="11"/>
    </row>
    <row r="36" spans="2:9">
      <c r="B36" s="8"/>
      <c r="C36" s="8"/>
      <c r="D36" s="39"/>
      <c r="E36" s="9"/>
      <c r="F36" s="78"/>
      <c r="G36" s="20"/>
      <c r="H36" s="20"/>
      <c r="I36" s="11"/>
    </row>
    <row r="37" spans="2:9">
      <c r="B37" s="8"/>
      <c r="C37" s="8"/>
      <c r="E37" s="9"/>
      <c r="F37" s="78"/>
      <c r="G37" s="20"/>
      <c r="H37" s="20"/>
      <c r="I37" s="11"/>
    </row>
    <row r="38" spans="2:9">
      <c r="B38" s="8"/>
      <c r="C38" s="8"/>
      <c r="D38" s="39"/>
      <c r="E38" s="9"/>
      <c r="F38" s="78"/>
      <c r="G38" s="20"/>
      <c r="H38" s="20"/>
      <c r="I38" s="11"/>
    </row>
    <row r="39" spans="2:9">
      <c r="B39" s="8"/>
      <c r="C39" s="8"/>
      <c r="E39" s="9"/>
      <c r="F39" s="78"/>
      <c r="G39" s="20"/>
      <c r="H39" s="20"/>
      <c r="I39" s="11"/>
    </row>
    <row r="40" spans="2:9">
      <c r="B40" s="8"/>
      <c r="C40" s="8"/>
      <c r="D40" s="39"/>
      <c r="E40" s="9"/>
      <c r="F40" s="78"/>
      <c r="G40" s="20"/>
      <c r="H40" s="20"/>
      <c r="I40" s="11"/>
    </row>
    <row r="41" spans="2:9">
      <c r="B41" s="8"/>
      <c r="C41" s="8"/>
      <c r="E41" s="9"/>
      <c r="F41" s="78"/>
      <c r="G41" s="20"/>
      <c r="H41" s="20"/>
      <c r="I41" s="11"/>
    </row>
    <row r="42" spans="2:9">
      <c r="B42" s="8"/>
      <c r="C42" s="8"/>
      <c r="D42" s="39"/>
      <c r="E42" s="9"/>
      <c r="F42" s="78"/>
      <c r="G42" s="20"/>
      <c r="H42" s="20"/>
      <c r="I42" s="11"/>
    </row>
    <row r="43" spans="2:9">
      <c r="B43" s="8"/>
      <c r="C43" s="8"/>
      <c r="E43" s="9"/>
      <c r="F43" s="78"/>
      <c r="G43" s="20"/>
      <c r="H43" s="20"/>
      <c r="I43" s="11"/>
    </row>
    <row r="44" spans="2:9">
      <c r="B44" s="8"/>
      <c r="C44" s="8"/>
      <c r="D44" s="39"/>
      <c r="E44" s="9"/>
      <c r="F44" s="78"/>
      <c r="G44" s="20"/>
      <c r="H44" s="20"/>
      <c r="I44" s="11"/>
    </row>
    <row r="45" spans="2:9">
      <c r="B45" s="8"/>
      <c r="C45" s="8"/>
      <c r="E45" s="9"/>
      <c r="F45" s="78"/>
      <c r="G45" s="20"/>
      <c r="H45" s="20"/>
      <c r="I45" s="11"/>
    </row>
    <row r="46" spans="2:9">
      <c r="B46" s="8"/>
      <c r="C46" s="8"/>
      <c r="D46" s="39"/>
      <c r="E46" s="9"/>
      <c r="F46" s="78"/>
      <c r="G46" s="20"/>
      <c r="H46" s="20"/>
      <c r="I46" s="11"/>
    </row>
    <row r="47" spans="2:9">
      <c r="B47" s="8"/>
      <c r="C47" s="8"/>
      <c r="E47" s="9"/>
      <c r="F47" s="78"/>
      <c r="G47" s="20"/>
      <c r="H47" s="20"/>
      <c r="I47" s="11"/>
    </row>
    <row r="48" spans="2:9">
      <c r="B48" s="8"/>
      <c r="C48" s="8"/>
      <c r="D48" s="39"/>
      <c r="E48" s="9"/>
      <c r="F48" s="78"/>
      <c r="G48" s="20"/>
      <c r="H48" s="20"/>
      <c r="I48" s="11"/>
    </row>
    <row r="49" spans="2:9">
      <c r="B49" s="8"/>
      <c r="C49" s="8"/>
      <c r="E49" s="9"/>
      <c r="F49" s="78"/>
      <c r="G49" s="20"/>
      <c r="H49" s="20"/>
      <c r="I49" s="11"/>
    </row>
    <row r="50" spans="2:9">
      <c r="B50" s="8"/>
      <c r="C50" s="8"/>
      <c r="D50" s="39"/>
      <c r="E50" s="9"/>
      <c r="F50" s="78"/>
      <c r="G50" s="20"/>
      <c r="H50" s="20"/>
      <c r="I50" s="11"/>
    </row>
    <row r="51" spans="2:9">
      <c r="B51" s="8"/>
      <c r="C51" s="8"/>
      <c r="E51" s="9"/>
      <c r="F51" s="78"/>
      <c r="G51" s="20"/>
      <c r="H51" s="20"/>
      <c r="I51" s="11"/>
    </row>
    <row r="52" spans="2:9">
      <c r="B52" s="8"/>
      <c r="C52" s="8"/>
      <c r="D52" s="39"/>
      <c r="E52" s="9"/>
      <c r="F52" s="78"/>
      <c r="G52" s="20"/>
      <c r="H52" s="20"/>
      <c r="I52" s="11"/>
    </row>
    <row r="53" spans="2:9">
      <c r="B53" s="8"/>
      <c r="C53" s="8"/>
      <c r="E53" s="9"/>
      <c r="F53" s="78"/>
      <c r="G53" s="20"/>
      <c r="H53" s="20"/>
      <c r="I53" s="11"/>
    </row>
    <row r="54" spans="2:9">
      <c r="B54" s="8"/>
      <c r="C54" s="8"/>
      <c r="D54" s="39"/>
      <c r="E54" s="9"/>
      <c r="F54" s="78"/>
      <c r="G54" s="20"/>
      <c r="H54" s="20"/>
      <c r="I54" s="11"/>
    </row>
    <row r="55" spans="2:9">
      <c r="B55" s="8"/>
      <c r="C55" s="8"/>
      <c r="E55" s="9"/>
      <c r="F55" s="78"/>
      <c r="G55" s="20"/>
      <c r="H55" s="20"/>
      <c r="I55" s="11"/>
    </row>
    <row r="56" spans="2:9">
      <c r="B56" s="8"/>
      <c r="C56" s="8"/>
      <c r="D56" s="39"/>
      <c r="E56" s="9"/>
      <c r="F56" s="78"/>
      <c r="G56" s="20"/>
      <c r="H56" s="20"/>
      <c r="I56" s="11"/>
    </row>
    <row r="57" spans="2:9">
      <c r="B57" s="8"/>
      <c r="C57" s="8"/>
      <c r="E57" s="9"/>
      <c r="F57" s="78"/>
      <c r="G57" s="20"/>
      <c r="H57" s="20"/>
      <c r="I57" s="11"/>
    </row>
    <row r="58" spans="2:9">
      <c r="B58" s="8"/>
      <c r="C58" s="8"/>
      <c r="D58" s="39"/>
      <c r="E58" s="9"/>
      <c r="F58" s="78"/>
      <c r="G58" s="20"/>
      <c r="H58" s="20"/>
      <c r="I58" s="11"/>
    </row>
    <row r="59" spans="2:9">
      <c r="B59" s="8"/>
      <c r="C59" s="8"/>
      <c r="E59" s="9"/>
      <c r="F59" s="78"/>
      <c r="G59" s="20"/>
      <c r="H59" s="20"/>
      <c r="I59" s="11"/>
    </row>
    <row r="60" spans="2:9">
      <c r="B60" s="8"/>
      <c r="C60" s="8"/>
      <c r="D60" s="39"/>
      <c r="E60" s="9"/>
      <c r="F60" s="78"/>
      <c r="G60" s="20"/>
      <c r="H60" s="20"/>
      <c r="I60" s="11"/>
    </row>
    <row r="61" spans="2:9">
      <c r="B61" s="8"/>
      <c r="C61" s="8"/>
      <c r="E61" s="9"/>
      <c r="F61" s="78"/>
      <c r="G61" s="20"/>
      <c r="H61" s="20"/>
      <c r="I61" s="11"/>
    </row>
    <row r="62" spans="2:9">
      <c r="B62" s="8"/>
      <c r="C62" s="8"/>
      <c r="D62" s="39"/>
      <c r="E62" s="9"/>
      <c r="F62" s="78"/>
      <c r="G62" s="20"/>
      <c r="H62" s="20"/>
      <c r="I62" s="11"/>
    </row>
    <row r="63" spans="2:9">
      <c r="B63" s="8"/>
      <c r="C63" s="8"/>
      <c r="E63" s="9"/>
      <c r="F63" s="78"/>
      <c r="G63" s="20"/>
      <c r="H63" s="20"/>
      <c r="I63" s="11"/>
    </row>
    <row r="64" spans="2:9">
      <c r="B64" s="8"/>
      <c r="C64" s="8"/>
      <c r="D64" s="39"/>
      <c r="E64" s="9"/>
      <c r="F64" s="78"/>
      <c r="G64" s="20"/>
      <c r="H64" s="20"/>
      <c r="I64" s="11"/>
    </row>
    <row r="65" spans="2:9">
      <c r="B65" s="8"/>
      <c r="C65" s="8"/>
      <c r="E65" s="9"/>
      <c r="F65" s="78"/>
      <c r="G65" s="20"/>
      <c r="H65" s="20"/>
      <c r="I65" s="11"/>
    </row>
    <row r="66" spans="2:9">
      <c r="B66" s="8"/>
      <c r="C66" s="8"/>
      <c r="D66" s="39"/>
      <c r="E66" s="9"/>
      <c r="F66" s="78"/>
      <c r="G66" s="20"/>
      <c r="H66" s="20"/>
      <c r="I66" s="11"/>
    </row>
    <row r="67" spans="2:9">
      <c r="B67" s="8"/>
      <c r="C67" s="8"/>
      <c r="E67" s="9"/>
      <c r="F67" s="78"/>
      <c r="G67" s="20"/>
      <c r="H67" s="20"/>
      <c r="I67" s="11"/>
    </row>
    <row r="68" spans="2:9">
      <c r="B68" s="8"/>
      <c r="C68" s="8"/>
      <c r="D68" s="39"/>
      <c r="E68" s="9"/>
      <c r="F68" s="78"/>
      <c r="G68" s="20"/>
      <c r="H68" s="20"/>
      <c r="I68" s="11"/>
    </row>
    <row r="69" spans="2:9">
      <c r="B69" s="8"/>
      <c r="C69" s="8"/>
      <c r="E69" s="9"/>
      <c r="F69" s="78"/>
      <c r="G69" s="20"/>
      <c r="H69" s="20"/>
      <c r="I69" s="11"/>
    </row>
    <row r="70" spans="2:9">
      <c r="B70" s="8"/>
      <c r="C70" s="8"/>
      <c r="D70" s="39"/>
      <c r="E70" s="9"/>
      <c r="F70" s="78"/>
      <c r="G70" s="20"/>
      <c r="H70" s="20"/>
      <c r="I70" s="11"/>
    </row>
    <row r="71" spans="2:9">
      <c r="B71" s="8"/>
      <c r="C71" s="8"/>
      <c r="E71" s="9"/>
      <c r="F71" s="78"/>
      <c r="G71" s="20"/>
      <c r="H71" s="20"/>
      <c r="I71" s="11"/>
    </row>
    <row r="72" spans="2:9">
      <c r="B72" s="8"/>
      <c r="C72" s="8"/>
      <c r="D72" s="39"/>
      <c r="E72" s="9"/>
      <c r="F72" s="78"/>
      <c r="G72" s="20"/>
      <c r="H72" s="20"/>
      <c r="I72" s="11"/>
    </row>
    <row r="73" spans="2:9">
      <c r="B73" s="8"/>
      <c r="C73" s="8"/>
      <c r="E73" s="9"/>
      <c r="F73" s="78"/>
      <c r="G73" s="20"/>
      <c r="H73" s="20"/>
      <c r="I73" s="11"/>
    </row>
    <row r="74" spans="2:9">
      <c r="B74" s="8"/>
      <c r="C74" s="8"/>
      <c r="D74" s="39"/>
      <c r="E74" s="9"/>
      <c r="F74" s="78"/>
      <c r="G74" s="20"/>
      <c r="H74" s="20"/>
      <c r="I74" s="11"/>
    </row>
    <row r="75" spans="2:9">
      <c r="B75" s="8"/>
      <c r="C75" s="8"/>
      <c r="E75" s="9"/>
      <c r="F75" s="78"/>
      <c r="G75" s="20"/>
      <c r="H75" s="20"/>
      <c r="I75" s="11"/>
    </row>
    <row r="76" spans="2:9">
      <c r="B76" s="8"/>
      <c r="C76" s="8"/>
      <c r="D76" s="39"/>
      <c r="E76" s="9"/>
      <c r="F76" s="78"/>
      <c r="G76" s="20"/>
      <c r="H76" s="20"/>
      <c r="I76" s="11"/>
    </row>
    <row r="77" spans="2:9">
      <c r="B77" s="8"/>
      <c r="C77" s="8"/>
      <c r="E77" s="9"/>
      <c r="F77" s="78"/>
      <c r="G77" s="20"/>
      <c r="H77" s="20"/>
      <c r="I77" s="11"/>
    </row>
    <row r="78" spans="2:9">
      <c r="B78" s="8"/>
      <c r="C78" s="8"/>
      <c r="D78" s="39"/>
      <c r="E78" s="9"/>
      <c r="F78" s="78"/>
      <c r="G78" s="20"/>
      <c r="H78" s="20"/>
      <c r="I78" s="11"/>
    </row>
    <row r="79" spans="2:9">
      <c r="B79" s="8"/>
      <c r="C79" s="8"/>
      <c r="E79" s="9"/>
      <c r="F79" s="78"/>
      <c r="G79" s="20"/>
      <c r="H79" s="20"/>
      <c r="I79" s="11"/>
    </row>
    <row r="80" spans="2:9">
      <c r="B80" s="8"/>
      <c r="C80" s="8"/>
      <c r="D80" s="39"/>
      <c r="E80" s="9"/>
      <c r="F80" s="78"/>
      <c r="G80" s="20"/>
      <c r="H80" s="20"/>
      <c r="I80" s="11"/>
    </row>
    <row r="81" spans="2:9">
      <c r="B81" s="8"/>
      <c r="C81" s="8"/>
      <c r="E81" s="9"/>
      <c r="F81" s="78"/>
      <c r="G81" s="20"/>
      <c r="H81" s="20"/>
      <c r="I81" s="11"/>
    </row>
    <row r="82" spans="2:9">
      <c r="B82" s="8"/>
      <c r="C82" s="8"/>
      <c r="D82" s="39"/>
      <c r="E82" s="9"/>
      <c r="F82" s="78"/>
      <c r="G82" s="20"/>
      <c r="H82" s="20"/>
      <c r="I82" s="11"/>
    </row>
    <row r="83" spans="2:9">
      <c r="B83" s="8"/>
      <c r="C83" s="8"/>
      <c r="E83" s="9"/>
      <c r="F83" s="78"/>
      <c r="G83" s="20"/>
      <c r="H83" s="20"/>
      <c r="I83" s="11"/>
    </row>
    <row r="84" spans="2:9">
      <c r="B84" s="8"/>
      <c r="C84" s="8"/>
      <c r="D84" s="39"/>
      <c r="E84" s="9"/>
      <c r="F84" s="78"/>
      <c r="G84" s="20"/>
      <c r="H84" s="20"/>
      <c r="I84" s="11"/>
    </row>
    <row r="85" spans="2:9">
      <c r="B85" s="8"/>
      <c r="C85" s="8"/>
      <c r="E85" s="9"/>
      <c r="F85" s="78"/>
      <c r="G85" s="20"/>
      <c r="H85" s="20"/>
      <c r="I85" s="11"/>
    </row>
    <row r="86" spans="2:9">
      <c r="B86" s="8"/>
      <c r="C86" s="8"/>
      <c r="D86" s="39"/>
      <c r="E86" s="9"/>
      <c r="F86" s="78"/>
      <c r="G86" s="20"/>
      <c r="H86" s="20"/>
      <c r="I86" s="11"/>
    </row>
    <row r="87" spans="2:9">
      <c r="B87" s="8"/>
      <c r="C87" s="8"/>
      <c r="E87" s="9"/>
      <c r="F87" s="78"/>
      <c r="G87" s="20"/>
      <c r="H87" s="20"/>
      <c r="I87" s="11"/>
    </row>
    <row r="88" spans="2:9">
      <c r="B88" s="8"/>
      <c r="C88" s="8"/>
      <c r="D88" s="39"/>
      <c r="E88" s="9"/>
      <c r="F88" s="78"/>
      <c r="G88" s="20"/>
      <c r="H88" s="20"/>
      <c r="I88" s="11"/>
    </row>
    <row r="89" spans="2:9">
      <c r="B89" s="8"/>
      <c r="C89" s="8"/>
      <c r="E89" s="9"/>
      <c r="F89" s="78"/>
      <c r="G89" s="20"/>
      <c r="H89" s="20"/>
      <c r="I89" s="11"/>
    </row>
    <row r="90" spans="2:9">
      <c r="B90" s="8"/>
      <c r="C90" s="8"/>
      <c r="D90" s="39"/>
      <c r="E90" s="9"/>
      <c r="F90" s="78"/>
      <c r="G90" s="20"/>
      <c r="H90" s="20"/>
      <c r="I90" s="11"/>
    </row>
    <row r="91" spans="2:9">
      <c r="B91" s="8"/>
      <c r="C91" s="8"/>
      <c r="E91" s="9"/>
      <c r="F91" s="78"/>
      <c r="G91" s="20"/>
      <c r="H91" s="20"/>
      <c r="I91" s="11"/>
    </row>
    <row r="92" spans="2:9">
      <c r="B92" s="8"/>
      <c r="C92" s="8"/>
      <c r="D92" s="39"/>
      <c r="E92" s="9"/>
      <c r="F92" s="78"/>
      <c r="G92" s="20"/>
      <c r="H92" s="20"/>
      <c r="I92" s="11"/>
    </row>
    <row r="93" spans="2:9">
      <c r="B93" s="8"/>
      <c r="C93" s="8"/>
      <c r="E93" s="9"/>
      <c r="F93" s="78"/>
      <c r="G93" s="20"/>
      <c r="H93" s="20"/>
      <c r="I93" s="11"/>
    </row>
    <row r="94" spans="2:9">
      <c r="B94" s="8"/>
      <c r="C94" s="8"/>
      <c r="D94" s="39"/>
      <c r="E94" s="9"/>
      <c r="F94" s="78"/>
      <c r="G94" s="20"/>
      <c r="H94" s="20"/>
      <c r="I94" s="11"/>
    </row>
    <row r="95" spans="2:9">
      <c r="B95" s="8"/>
      <c r="C95" s="8"/>
      <c r="D95" s="39"/>
      <c r="E95" s="9"/>
      <c r="F95" s="78"/>
      <c r="G95" s="20"/>
      <c r="H95" s="20"/>
      <c r="I95" s="11"/>
    </row>
    <row r="96" spans="2:9">
      <c r="B96" s="8"/>
      <c r="C96" s="8"/>
      <c r="E96" s="9"/>
      <c r="F96" s="78"/>
      <c r="G96" s="20"/>
      <c r="H96" s="20"/>
      <c r="I96" s="11"/>
    </row>
    <row r="97" spans="2:9">
      <c r="B97" s="8"/>
      <c r="C97" s="8"/>
      <c r="D97" s="39"/>
      <c r="E97" s="9"/>
      <c r="F97" s="78"/>
      <c r="G97" s="20"/>
      <c r="H97" s="20"/>
      <c r="I97" s="11"/>
    </row>
    <row r="98" spans="2:9">
      <c r="B98" s="8"/>
      <c r="C98" s="8"/>
      <c r="E98" s="9"/>
      <c r="F98" s="78"/>
      <c r="G98" s="20"/>
      <c r="H98" s="20"/>
      <c r="I98" s="11"/>
    </row>
    <row r="99" spans="2:9">
      <c r="B99" s="8"/>
      <c r="C99" s="8"/>
      <c r="D99" s="39"/>
      <c r="E99" s="9"/>
      <c r="F99" s="78"/>
      <c r="G99" s="20"/>
      <c r="H99" s="20"/>
      <c r="I99" s="11"/>
    </row>
    <row r="100" spans="2:9">
      <c r="B100" s="8"/>
      <c r="C100" s="8"/>
      <c r="E100" s="9"/>
      <c r="F100" s="78"/>
      <c r="G100" s="20"/>
      <c r="H100" s="20"/>
      <c r="I100" s="11"/>
    </row>
    <row r="101" spans="2:9">
      <c r="B101" s="8"/>
      <c r="C101" s="8"/>
      <c r="D101" s="39"/>
      <c r="E101" s="9"/>
      <c r="F101" s="78"/>
      <c r="G101" s="20"/>
      <c r="H101" s="20"/>
      <c r="I101" s="11"/>
    </row>
    <row r="102" spans="2:9">
      <c r="B102" s="8"/>
      <c r="C102" s="8"/>
      <c r="E102" s="9"/>
      <c r="F102" s="78"/>
      <c r="G102" s="20"/>
      <c r="H102" s="20"/>
      <c r="I102" s="11"/>
    </row>
    <row r="103" spans="2:9">
      <c r="B103" s="8"/>
      <c r="C103" s="8"/>
      <c r="D103" s="39"/>
      <c r="E103" s="9"/>
      <c r="F103" s="78"/>
      <c r="G103" s="20"/>
      <c r="H103" s="20"/>
      <c r="I103" s="11"/>
    </row>
    <row r="104" spans="2:9">
      <c r="B104" s="8"/>
      <c r="C104" s="8"/>
      <c r="E104" s="9"/>
      <c r="F104" s="78"/>
      <c r="G104" s="20"/>
      <c r="H104" s="20"/>
      <c r="I104" s="11"/>
    </row>
    <row r="105" spans="2:9">
      <c r="B105" s="8"/>
      <c r="C105" s="8"/>
      <c r="D105" s="39"/>
      <c r="E105" s="9"/>
      <c r="F105" s="78"/>
      <c r="G105" s="20"/>
      <c r="H105" s="20"/>
      <c r="I105" s="11"/>
    </row>
    <row r="106" spans="2:9">
      <c r="B106" s="8"/>
      <c r="C106" s="8"/>
      <c r="E106" s="9"/>
      <c r="F106" s="78"/>
      <c r="G106" s="20"/>
      <c r="H106" s="20"/>
      <c r="I106" s="11"/>
    </row>
    <row r="107" spans="2:9">
      <c r="B107" s="8"/>
      <c r="C107" s="8"/>
      <c r="D107" s="39"/>
      <c r="E107" s="9"/>
      <c r="F107" s="78"/>
      <c r="G107" s="20"/>
      <c r="H107" s="20"/>
      <c r="I107" s="11"/>
    </row>
    <row r="108" spans="2:9">
      <c r="B108" s="8"/>
      <c r="C108" s="8"/>
      <c r="E108" s="9"/>
      <c r="F108" s="78"/>
      <c r="G108" s="20"/>
      <c r="H108" s="20"/>
      <c r="I108" s="11"/>
    </row>
    <row r="109" spans="2:9">
      <c r="B109" s="8"/>
      <c r="C109" s="8"/>
      <c r="D109" s="39"/>
      <c r="E109" s="9"/>
      <c r="F109" s="78"/>
      <c r="G109" s="20"/>
      <c r="H109" s="20"/>
      <c r="I109" s="11"/>
    </row>
    <row r="110" spans="2:9">
      <c r="B110" s="8"/>
      <c r="C110" s="8"/>
      <c r="E110" s="9"/>
      <c r="F110" s="78"/>
      <c r="G110" s="20"/>
      <c r="H110" s="20"/>
      <c r="I110" s="11"/>
    </row>
    <row r="111" spans="2:9">
      <c r="B111" s="8"/>
      <c r="C111" s="8"/>
      <c r="D111" s="39"/>
      <c r="E111" s="9"/>
      <c r="F111" s="78"/>
      <c r="G111" s="20"/>
      <c r="H111" s="20"/>
      <c r="I111" s="11"/>
    </row>
    <row r="112" spans="2:9">
      <c r="B112" s="8"/>
      <c r="C112" s="8"/>
      <c r="E112" s="9"/>
      <c r="F112" s="78"/>
      <c r="G112" s="20"/>
      <c r="H112" s="20"/>
      <c r="I112" s="11"/>
    </row>
    <row r="113" spans="2:9">
      <c r="B113" s="8"/>
      <c r="C113" s="8"/>
      <c r="D113" s="39"/>
      <c r="E113" s="9"/>
      <c r="F113" s="78"/>
      <c r="G113" s="20"/>
      <c r="H113" s="20"/>
      <c r="I113" s="11"/>
    </row>
    <row r="114" spans="2:9">
      <c r="B114" s="8"/>
      <c r="C114" s="8"/>
      <c r="E114" s="9"/>
      <c r="F114" s="78"/>
      <c r="G114" s="20"/>
      <c r="H114" s="20"/>
      <c r="I114" s="11"/>
    </row>
    <row r="115" spans="2:9">
      <c r="B115" s="8"/>
      <c r="C115" s="8"/>
      <c r="D115" s="39"/>
      <c r="E115" s="9"/>
      <c r="F115" s="78"/>
      <c r="G115" s="20"/>
      <c r="H115" s="20"/>
      <c r="I115" s="11"/>
    </row>
    <row r="116" spans="2:9">
      <c r="B116" s="8"/>
      <c r="C116" s="8"/>
      <c r="E116" s="9"/>
      <c r="F116" s="78"/>
      <c r="G116" s="20"/>
      <c r="H116" s="20"/>
      <c r="I116" s="11"/>
    </row>
    <row r="117" spans="2:9">
      <c r="B117" s="8"/>
      <c r="C117" s="8"/>
      <c r="D117" s="39"/>
      <c r="E117" s="9"/>
      <c r="F117" s="78"/>
      <c r="G117" s="20"/>
      <c r="H117" s="20"/>
      <c r="I117" s="11"/>
    </row>
    <row r="118" spans="2:9">
      <c r="B118" s="8"/>
      <c r="C118" s="8"/>
      <c r="E118" s="9"/>
      <c r="F118" s="78"/>
      <c r="G118" s="20"/>
      <c r="H118" s="20"/>
      <c r="I118" s="11"/>
    </row>
    <row r="119" spans="2:9">
      <c r="B119" s="8"/>
      <c r="C119" s="8"/>
      <c r="D119" s="39"/>
      <c r="E119" s="9"/>
      <c r="F119" s="78"/>
      <c r="G119" s="20"/>
      <c r="H119" s="20"/>
      <c r="I119" s="11"/>
    </row>
    <row r="120" spans="2:9">
      <c r="B120" s="8"/>
      <c r="C120" s="8"/>
      <c r="E120" s="9"/>
      <c r="F120" s="78"/>
      <c r="G120" s="20"/>
      <c r="H120" s="20"/>
      <c r="I120" s="11"/>
    </row>
    <row r="121" spans="2:9">
      <c r="B121" s="8"/>
      <c r="C121" s="8"/>
      <c r="D121" s="39"/>
      <c r="E121" s="9"/>
      <c r="F121" s="78"/>
      <c r="G121" s="20"/>
      <c r="H121" s="20"/>
      <c r="I121" s="11"/>
    </row>
    <row r="122" spans="2:9">
      <c r="B122" s="8"/>
      <c r="C122" s="8"/>
      <c r="E122" s="9"/>
      <c r="F122" s="78"/>
      <c r="G122" s="20"/>
      <c r="H122" s="20"/>
      <c r="I122" s="11"/>
    </row>
    <row r="123" spans="2:9">
      <c r="B123" s="8"/>
      <c r="C123" s="8"/>
      <c r="D123" s="39"/>
      <c r="E123" s="9"/>
      <c r="F123" s="78"/>
      <c r="G123" s="20"/>
      <c r="H123" s="20"/>
      <c r="I123" s="11"/>
    </row>
    <row r="124" spans="2:9">
      <c r="B124" s="8"/>
      <c r="C124" s="8"/>
      <c r="E124" s="9"/>
      <c r="F124" s="78"/>
      <c r="G124" s="20"/>
      <c r="H124" s="20"/>
      <c r="I124" s="11"/>
    </row>
    <row r="125" spans="2:9">
      <c r="B125" s="8"/>
      <c r="C125" s="8"/>
      <c r="D125" s="39"/>
      <c r="E125" s="9"/>
      <c r="F125" s="78"/>
      <c r="G125" s="20"/>
      <c r="H125" s="20"/>
      <c r="I125" s="11"/>
    </row>
    <row r="126" spans="2:9">
      <c r="B126" s="8"/>
      <c r="C126" s="8"/>
      <c r="E126" s="9"/>
      <c r="F126" s="78"/>
      <c r="G126" s="20"/>
      <c r="H126" s="20"/>
      <c r="I126" s="11"/>
    </row>
    <row r="127" spans="2:9">
      <c r="B127" s="8"/>
      <c r="C127" s="8"/>
      <c r="D127" s="39"/>
      <c r="E127" s="9"/>
      <c r="F127" s="78"/>
      <c r="G127" s="20"/>
      <c r="H127" s="20"/>
      <c r="I127" s="11"/>
    </row>
    <row r="128" spans="2:9">
      <c r="B128" s="8"/>
      <c r="C128" s="8"/>
      <c r="E128" s="9"/>
      <c r="F128" s="78"/>
      <c r="G128" s="20"/>
      <c r="H128" s="20"/>
      <c r="I128" s="11"/>
    </row>
    <row r="129" spans="2:9">
      <c r="B129" s="8"/>
      <c r="C129" s="8"/>
      <c r="D129" s="39"/>
      <c r="E129" s="9"/>
      <c r="F129" s="78"/>
      <c r="G129" s="20"/>
      <c r="H129" s="20"/>
      <c r="I129" s="11"/>
    </row>
    <row r="130" spans="2:9">
      <c r="B130" s="8"/>
      <c r="C130" s="8"/>
      <c r="E130" s="9"/>
      <c r="F130" s="78"/>
      <c r="G130" s="20"/>
      <c r="H130" s="20"/>
      <c r="I130" s="11"/>
    </row>
    <row r="131" spans="2:9">
      <c r="B131" s="8"/>
      <c r="C131" s="8"/>
      <c r="D131" s="39"/>
      <c r="E131" s="9"/>
      <c r="F131" s="78"/>
      <c r="G131" s="20"/>
      <c r="H131" s="20"/>
      <c r="I131" s="11"/>
    </row>
    <row r="132" spans="2:9">
      <c r="B132" s="8"/>
      <c r="C132" s="8"/>
      <c r="E132" s="9"/>
      <c r="F132" s="78"/>
      <c r="G132" s="20"/>
      <c r="H132" s="20"/>
      <c r="I132" s="11"/>
    </row>
    <row r="133" spans="2:9">
      <c r="B133" s="8"/>
      <c r="C133" s="8"/>
      <c r="D133" s="39"/>
      <c r="E133" s="9"/>
      <c r="F133" s="78"/>
      <c r="G133" s="20"/>
      <c r="H133" s="20"/>
      <c r="I133" s="11"/>
    </row>
    <row r="134" spans="2:9">
      <c r="B134" s="8"/>
      <c r="C134" s="8"/>
      <c r="E134" s="9"/>
      <c r="F134" s="78"/>
      <c r="G134" s="20"/>
      <c r="H134" s="20"/>
      <c r="I134" s="11"/>
    </row>
    <row r="135" spans="2:9">
      <c r="B135" s="8"/>
      <c r="C135" s="8"/>
      <c r="D135" s="39"/>
      <c r="E135" s="9"/>
      <c r="F135" s="78"/>
      <c r="G135" s="20"/>
      <c r="H135" s="20"/>
      <c r="I135" s="11"/>
    </row>
    <row r="136" spans="2:9">
      <c r="B136" s="8"/>
      <c r="C136" s="8"/>
      <c r="E136" s="9"/>
      <c r="F136" s="78"/>
      <c r="G136" s="20"/>
      <c r="H136" s="20"/>
      <c r="I136" s="11"/>
    </row>
    <row r="137" spans="2:9">
      <c r="B137" s="8"/>
      <c r="C137" s="8"/>
      <c r="D137" s="39"/>
      <c r="E137" s="9"/>
      <c r="F137" s="78"/>
      <c r="G137" s="20"/>
      <c r="H137" s="20"/>
      <c r="I137" s="11"/>
    </row>
    <row r="138" spans="2:9">
      <c r="B138" s="8"/>
      <c r="C138" s="8"/>
      <c r="E138" s="9"/>
      <c r="F138" s="78"/>
      <c r="G138" s="20"/>
      <c r="H138" s="20"/>
      <c r="I138" s="11"/>
    </row>
    <row r="139" spans="2:9">
      <c r="B139" s="8"/>
      <c r="C139" s="8"/>
      <c r="D139" s="39"/>
      <c r="E139" s="9"/>
      <c r="F139" s="78"/>
      <c r="G139" s="20"/>
      <c r="H139" s="20"/>
      <c r="I139" s="11"/>
    </row>
    <row r="140" spans="2:9">
      <c r="B140" s="8"/>
      <c r="C140" s="8"/>
      <c r="E140" s="9"/>
      <c r="F140" s="78"/>
      <c r="G140" s="20"/>
      <c r="H140" s="20"/>
      <c r="I140" s="11"/>
    </row>
    <row r="141" spans="2:9">
      <c r="B141" s="8"/>
      <c r="C141" s="8"/>
      <c r="D141" s="39"/>
      <c r="E141" s="9"/>
      <c r="F141" s="78"/>
      <c r="G141" s="20"/>
      <c r="H141" s="20"/>
      <c r="I141" s="11"/>
    </row>
    <row r="142" spans="2:9">
      <c r="B142" s="8"/>
      <c r="C142" s="8"/>
      <c r="E142" s="9"/>
      <c r="F142" s="78"/>
      <c r="G142" s="20"/>
      <c r="H142" s="20"/>
      <c r="I142" s="11"/>
    </row>
    <row r="143" spans="2:9">
      <c r="B143" s="8"/>
      <c r="C143" s="8"/>
      <c r="D143" s="39"/>
      <c r="E143" s="9"/>
      <c r="F143" s="78"/>
      <c r="G143" s="20"/>
      <c r="H143" s="20"/>
      <c r="I143" s="11"/>
    </row>
    <row r="144" spans="2:9">
      <c r="B144" s="8"/>
      <c r="C144" s="8"/>
      <c r="E144" s="9"/>
      <c r="F144" s="78"/>
      <c r="G144" s="20"/>
      <c r="H144" s="20"/>
      <c r="I144" s="11"/>
    </row>
    <row r="145" spans="2:9">
      <c r="B145" s="8"/>
      <c r="C145" s="8"/>
      <c r="D145" s="39"/>
      <c r="E145" s="9"/>
      <c r="F145" s="78"/>
      <c r="G145" s="20"/>
      <c r="H145" s="20"/>
      <c r="I145" s="11"/>
    </row>
    <row r="146" spans="2:9">
      <c r="B146" s="8"/>
      <c r="C146" s="8"/>
      <c r="E146" s="9"/>
      <c r="F146" s="78"/>
      <c r="G146" s="20"/>
      <c r="H146" s="20"/>
      <c r="I146" s="11"/>
    </row>
    <row r="147" spans="2:9">
      <c r="B147" s="8"/>
      <c r="C147" s="8"/>
      <c r="D147" s="39"/>
      <c r="E147" s="9"/>
      <c r="F147" s="78"/>
      <c r="G147" s="20"/>
      <c r="H147" s="20"/>
      <c r="I147" s="11"/>
    </row>
    <row r="148" spans="2:9">
      <c r="B148" s="8"/>
      <c r="C148" s="8"/>
      <c r="E148" s="9"/>
      <c r="F148" s="78"/>
      <c r="G148" s="20"/>
      <c r="H148" s="20"/>
      <c r="I148" s="11"/>
    </row>
    <row r="149" spans="2:9">
      <c r="B149" s="8"/>
      <c r="C149" s="8"/>
      <c r="D149" s="39"/>
      <c r="E149" s="9"/>
      <c r="F149" s="78"/>
      <c r="G149" s="20"/>
      <c r="H149" s="20"/>
      <c r="I149" s="11"/>
    </row>
    <row r="150" spans="2:9">
      <c r="B150" s="8"/>
      <c r="C150" s="8"/>
      <c r="E150" s="9"/>
      <c r="F150" s="78"/>
      <c r="G150" s="20"/>
      <c r="H150" s="20"/>
      <c r="I150" s="11"/>
    </row>
    <row r="151" spans="2:9">
      <c r="B151" s="8"/>
      <c r="C151" s="8"/>
      <c r="D151" s="39"/>
      <c r="E151" s="9"/>
      <c r="F151" s="78"/>
      <c r="G151" s="20"/>
      <c r="H151" s="20"/>
      <c r="I151" s="11"/>
    </row>
    <row r="152" spans="2:9">
      <c r="B152" s="8"/>
      <c r="C152" s="8"/>
      <c r="E152" s="9"/>
      <c r="F152" s="78"/>
      <c r="G152" s="20"/>
      <c r="H152" s="20"/>
      <c r="I152" s="11"/>
    </row>
    <row r="153" spans="2:9">
      <c r="B153" s="8"/>
      <c r="C153" s="8"/>
      <c r="D153" s="39"/>
      <c r="E153" s="9"/>
      <c r="F153" s="78"/>
      <c r="G153" s="20"/>
      <c r="H153" s="20"/>
      <c r="I153" s="11"/>
    </row>
    <row r="154" spans="2:9">
      <c r="B154" s="8"/>
      <c r="C154" s="8"/>
      <c r="E154" s="9"/>
      <c r="F154" s="78"/>
      <c r="G154" s="20"/>
      <c r="H154" s="20"/>
      <c r="I154" s="11"/>
    </row>
    <row r="155" spans="2:9">
      <c r="B155" s="8"/>
      <c r="C155" s="8"/>
      <c r="D155" s="39"/>
      <c r="E155" s="9"/>
      <c r="F155" s="78"/>
      <c r="G155" s="20"/>
      <c r="H155" s="20"/>
      <c r="I155" s="11"/>
    </row>
    <row r="157" spans="2:9">
      <c r="F157"/>
    </row>
    <row r="158" spans="2:9">
      <c r="F158"/>
    </row>
    <row r="159" spans="2:9">
      <c r="F159"/>
    </row>
    <row r="160" spans="2:9">
      <c r="F160"/>
    </row>
    <row r="161" spans="6:6">
      <c r="F161"/>
    </row>
    <row r="162" spans="6:6">
      <c r="F162"/>
    </row>
    <row r="163" spans="6:6">
      <c r="F163"/>
    </row>
    <row r="164" spans="6:6">
      <c r="F164"/>
    </row>
    <row r="165" spans="6:6">
      <c r="F165"/>
    </row>
  </sheetData>
  <mergeCells count="2">
    <mergeCell ref="D2:E2"/>
    <mergeCell ref="D3:E3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8</vt:i4>
      </vt:variant>
    </vt:vector>
  </HeadingPairs>
  <TitlesOfParts>
    <vt:vector size="16" baseType="lpstr">
      <vt:lpstr>Titulka</vt:lpstr>
      <vt:lpstr>Rekapitulace</vt:lpstr>
      <vt:lpstr>KT</vt:lpstr>
      <vt:lpstr>SP</vt:lpstr>
      <vt:lpstr>SV</vt:lpstr>
      <vt:lpstr>Rozvaděč RE+RH</vt:lpstr>
      <vt:lpstr>Rozvaděč R31</vt:lpstr>
      <vt:lpstr>Rozvaděč R32</vt:lpstr>
      <vt:lpstr>KT!Oblast_tisku</vt:lpstr>
      <vt:lpstr>Rekapitulace!Oblast_tisku</vt:lpstr>
      <vt:lpstr>'Rozvaděč R31'!Oblast_tisku</vt:lpstr>
      <vt:lpstr>'Rozvaděč R32'!Oblast_tisku</vt:lpstr>
      <vt:lpstr>'Rozvaděč RE+RH'!Oblast_tisku</vt:lpstr>
      <vt:lpstr>SP!Oblast_tisku</vt:lpstr>
      <vt:lpstr>SV!Oblast_tisku</vt:lpstr>
      <vt:lpstr>Titulka!Oblast_tisku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Kateřina Blaťáková</cp:lastModifiedBy>
  <cp:lastPrinted>2017-04-23T20:08:14Z</cp:lastPrinted>
  <dcterms:created xsi:type="dcterms:W3CDTF">2008-10-05T19:10:50Z</dcterms:created>
  <dcterms:modified xsi:type="dcterms:W3CDTF">2017-06-01T15:50:49Z</dcterms:modified>
</cp:coreProperties>
</file>